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tables/table18.xml" ContentType="application/vnd.openxmlformats-officedocument.spreadsheetml.table+xml"/>
  <Override PartName="/xl/worksheets/sheet6.xml" ContentType="application/vnd.openxmlformats-officedocument.spreadsheetml.worksheet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worksheets/sheet7.xml" ContentType="application/vnd.openxmlformats-officedocument.spreadsheetml.worksheet+xml"/>
  <Override PartName="/xl/tables/table21.xml" ContentType="application/vnd.openxmlformats-officedocument.spreadsheetml.table+xml"/>
  <Override PartName="/xl/worksheets/sheet8.xml" ContentType="application/vnd.openxmlformats-officedocument.spreadsheetml.worksheet+xml"/>
  <Override PartName="/xl/tables/table2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38640" windowHeight="21240" tabRatio="600" firstSheet="1" activeTab="1" autoFilterDateGrouping="1"/>
  </bookViews>
  <sheets>
    <sheet name="收入记录" sheetId="1" state="hidden" r:id="rId1"/>
    <sheet name="财务记录" sheetId="2" state="visible" r:id="rId2"/>
    <sheet name="数据库" sheetId="3" state="visible" r:id="rId3"/>
    <sheet name="财务透视" sheetId="4" state="visible" r:id="rId4"/>
    <sheet name="书籍资产" sheetId="5" state="visible" r:id="rId5"/>
    <sheet name="人情记录" sheetId="6" state="visible" r:id="rId6"/>
    <sheet name="物资台账" sheetId="7" state="visible" r:id="rId7"/>
    <sheet name="装修清单" sheetId="8" state="visible" r:id="rId8"/>
  </sheets>
  <externalReferences>
    <externalReference r:id="rId11"/>
  </externalReferences>
  <definedNames>
    <definedName name="_2018_12_28" localSheetId="0">收入记录!$B$114:$E$114</definedName>
    <definedName name="_2019_01_29" localSheetId="0">收入记录!$B$112:$E$112</definedName>
    <definedName name="_2019_01_31" localSheetId="0">收入记录!$B$111:$E$111</definedName>
    <definedName name="_2019_02_01" localSheetId="0">收入记录!$B$110:$E$110</definedName>
    <definedName name="_2019_02_27" localSheetId="0">收入记录!$B$108:$E$108</definedName>
    <definedName name="_2019_03_05" localSheetId="0">收入记录!$B$107:$E$107</definedName>
    <definedName name="_2019_03_27" localSheetId="0">收入记录!$B$106:$E$106</definedName>
    <definedName name="_2019_03_29" localSheetId="0">收入记录!$B$105:$E$105</definedName>
    <definedName name="_2019_04_24" localSheetId="0">收入记录!$B$103:$E$103</definedName>
    <definedName name="_2019_04_25" localSheetId="0">收入记录!$B$102:$E$102</definedName>
    <definedName name="_2019_05_08" localSheetId="0">收入记录!$B$101:$E$101</definedName>
    <definedName name="_2019_05_20" localSheetId="0">收入记录!$B$100:$E$100</definedName>
    <definedName name="_2019_05_23" localSheetId="0">收入记录!$B$99:$E$99</definedName>
    <definedName name="_2019_05_28" localSheetId="0">收入记录!$B$98:$E$98</definedName>
    <definedName name="_2019_06_03" localSheetId="0">收入记录!$B$97:$E$97</definedName>
    <definedName name="_2019_06_26" localSheetId="0">收入记录!$B$96:$E$96</definedName>
    <definedName name="_2019_06_28" localSheetId="0">收入记录!$B$95:$E$95</definedName>
    <definedName name="_2019_07_11" localSheetId="0">收入记录!$B$94:$E$94</definedName>
    <definedName name="_2019_07_23" localSheetId="0">收入记录!$B$93:$E$93</definedName>
    <definedName name="_2019_07_26" localSheetId="0">收入记录!$B$92:$E$92</definedName>
    <definedName name="_2019_08_09" localSheetId="0">收入记录!$B$91:$E$91</definedName>
    <definedName name="_2019_08_23" localSheetId="0">收入记录!$B$90:$E$90</definedName>
    <definedName name="_2019_08_30" localSheetId="0">收入记录!$B$89:$E$89</definedName>
    <definedName name="_2019_09_02" localSheetId="0">收入记录!$B$88:$E$88</definedName>
    <definedName name="_2019_09_09" localSheetId="0">收入记录!$B$87:$E$87</definedName>
    <definedName name="_2019_09_27" localSheetId="0">收入记录!$B$86:$E$86</definedName>
    <definedName name="_2019_09_29" localSheetId="0">收入记录!$B$85:$E$85</definedName>
    <definedName name="_2019_10_28" localSheetId="0">收入记录!$B$84:$E$84</definedName>
    <definedName name="_2019_11_06" localSheetId="0">收入记录!$B$82:$E$82</definedName>
    <definedName name="_2019_11_08" localSheetId="0">收入记录!$B$81:$E$81</definedName>
    <definedName name="_2019_11_28" localSheetId="0">收入记录!$B$79:$E$79</definedName>
    <definedName name="_2019_12_09" localSheetId="0">收入记录!$B$78:$E$78</definedName>
    <definedName name="ExternalData_1" localSheetId="1" hidden="1">财务记录!#REF!</definedName>
    <definedName name="ExternalData_2" localSheetId="1" hidden="1">财务记录!#REF!</definedName>
    <definedName name="ExternalData_3" localSheetId="1" hidden="1">财务记录!#REF!</definedName>
    <definedName name="ExternalData_4" localSheetId="1" hidden="1">财务记录!#REF!</definedName>
    <definedName name="ExternalData_5" localSheetId="1" hidden="1">财务记录!#REF!</definedName>
    <definedName name="NativeTimeline_交易日期">#N/A</definedName>
    <definedName name="VIP会员">数据库!$F$3:$F$6</definedName>
    <definedName name="八月总收入" localSheetId="0">#REF!</definedName>
    <definedName name="备注" localSheetId="0">收入记录!$E$60:$E$163</definedName>
    <definedName name="差旅统计_地点">[1]!差旅统计[地点]</definedName>
    <definedName name="二月总收入" localSheetId="0">#REF!</definedName>
    <definedName name="工资明细表" localSheetId="0">表5[]</definedName>
    <definedName name="金额" localSheetId="0">收入记录!$D$60:$D$163</definedName>
    <definedName name="九月总收入" localSheetId="0">#REF!</definedName>
    <definedName name="类别" localSheetId="0">收入记录!$B$60:$B$163</definedName>
    <definedName name="六月总收入" localSheetId="0">#REF!</definedName>
    <definedName name="七月总收入" localSheetId="0">#REF!</definedName>
    <definedName name="三月总收入" localSheetId="0">#REF!</definedName>
    <definedName name="十二月总收入" localSheetId="0">#REF!</definedName>
    <definedName name="十一月总收入" localSheetId="0">#REF!</definedName>
    <definedName name="十月总收入" localSheetId="0">#REF!</definedName>
    <definedName name="四月总收入" localSheetId="0">#REF!</definedName>
    <definedName name="五月总收入" localSheetId="0">#REF!</definedName>
    <definedName name="详情" localSheetId="0">收入记录!$C$60:$C$163</definedName>
    <definedName name="项目档案_项目档案">[1]!项目档案[项目档案]</definedName>
    <definedName name="一月总收入" localSheetId="0">#REF!</definedName>
  </definedNames>
  <calcPr calcId="191029" fullCalcOnLoad="1"/>
  <pivotCaches>
    <pivotCache cacheId="0" r:id="rId9"/>
    <pivotCache cacheId="1" r:id="rId10"/>
  </pivotCaches>
</workbook>
</file>

<file path=xl/styles.xml><?xml version="1.0" encoding="utf-8"?>
<styleSheet xmlns="http://schemas.openxmlformats.org/spreadsheetml/2006/main">
  <numFmts count="13">
    <numFmt numFmtId="164" formatCode="yyyy\-mm\-dd;@"/>
    <numFmt numFmtId="165" formatCode="_ \¥* #,##0_ ;_ \¥* \-#,##0_ ;_ \¥* &quot;-&quot;??_ ;_ @_ "/>
    <numFmt numFmtId="166" formatCode="[$-F400]h:mm:ss\ AM/PM"/>
    <numFmt numFmtId="167" formatCode="0.00000_);[Red]\(0.00000\)"/>
    <numFmt numFmtId="168" formatCode="0000000000000.00000"/>
    <numFmt numFmtId="169" formatCode="_ &quot;¥&quot;* #,##0.00_ ;_ &quot;¥&quot;* \-#,##0.00_ ;_ &quot;¥&quot;* &quot;-&quot;??_ ;_ @_ "/>
    <numFmt numFmtId="170" formatCode="[$-F800]dddd\,\ mmmm\ dd\,\ yyyy"/>
    <numFmt numFmtId="171" formatCode="_(\¥* #,##0_);_(\¥* \(#,##0\);_(\¥* &quot;-&quot;??_);_(@_)"/>
    <numFmt numFmtId="172" formatCode="0_);[Red]\(0\)"/>
    <numFmt numFmtId="173" formatCode="&quot;¥&quot;#,##0_);[Red]\(&quot;¥&quot;#,##0\)"/>
    <numFmt numFmtId="174" formatCode="\¥#,##0.00_);\(\¥#,##0.00\)"/>
    <numFmt numFmtId="175" formatCode="[&lt;=9999999]###\-####;\(###\)\ ###\-####"/>
    <numFmt numFmtId="176" formatCode="yyyy-mm-dd h:mm:ss"/>
  </numFmts>
  <fonts count="41">
    <font>
      <name val="Microsoft YaHei UI"/>
      <charset val="134"/>
      <color theme="1"/>
      <sz val="11"/>
    </font>
    <font>
      <name val="等线"/>
      <family val="2"/>
      <color theme="1"/>
      <sz val="11"/>
      <scheme val="minor"/>
    </font>
    <font>
      <name val="Microsoft YaHei"/>
      <charset val="134"/>
      <family val="2"/>
      <color theme="1"/>
      <sz val="11"/>
    </font>
    <font>
      <name val="SimSun"/>
      <charset val="134"/>
      <family val="3"/>
      <color theme="1"/>
      <sz val="11"/>
    </font>
    <font>
      <name val="Microsoft YaHei UI"/>
      <charset val="134"/>
      <family val="2"/>
      <b val="1"/>
      <color theme="2" tint="-0.749961851863155"/>
      <sz val="16"/>
    </font>
    <font>
      <name val="Microsoft YaHei UI"/>
      <charset val="134"/>
      <family val="2"/>
      <b val="1"/>
      <color theme="4"/>
      <sz val="16"/>
    </font>
    <font>
      <name val="Microsoft YaHei UI"/>
      <charset val="134"/>
      <family val="2"/>
      <color theme="0"/>
      <sz val="11"/>
    </font>
    <font>
      <name val="Times New Roman"/>
      <family val="1"/>
      <color theme="1"/>
      <sz val="11"/>
    </font>
    <font>
      <name val="Microsoft YaHei UI"/>
      <charset val="134"/>
      <family val="2"/>
      <color rgb="FF000000"/>
      <sz val="11"/>
    </font>
    <font>
      <name val="Calibri"/>
      <family val="2"/>
      <color theme="1"/>
      <sz val="11"/>
      <scheme val="minor"/>
    </font>
    <font>
      <name val="Microsoft YaHei UI"/>
      <charset val="134"/>
      <family val="2"/>
      <color theme="1"/>
      <sz val="11"/>
    </font>
    <font>
      <name val="Microsoft YaHei UI"/>
      <charset val="134"/>
      <family val="2"/>
      <sz val="9"/>
    </font>
    <font>
      <name val="Calibri"/>
      <family val="3"/>
      <color theme="1"/>
      <sz val="11"/>
    </font>
    <font>
      <name val="宋体"/>
      <charset val="134"/>
      <family val="2"/>
      <color theme="1"/>
      <sz val="11"/>
    </font>
    <font>
      <name val="Microsoft YaHei"/>
      <charset val="134"/>
      <family val="2"/>
      <color rgb="FF000000"/>
      <sz val="11"/>
    </font>
    <font>
      <name val="Helvetica"/>
      <family val="2"/>
      <color theme="1"/>
      <sz val="12"/>
    </font>
    <font>
      <name val="宋体"/>
      <charset val="134"/>
      <family val="3"/>
      <color theme="1"/>
      <sz val="11"/>
    </font>
    <font>
      <name val="Calibri"/>
      <charset val="134"/>
      <family val="2"/>
      <b val="1"/>
      <color theme="0"/>
      <sz val="11"/>
      <scheme val="minor"/>
    </font>
    <font>
      <name val="Calibri"/>
      <family val="2"/>
      <b val="1"/>
      <color theme="0"/>
      <sz val="11"/>
      <scheme val="minor"/>
    </font>
    <font>
      <name val="微软雅黑"/>
      <charset val="134"/>
      <family val="2"/>
      <color theme="1"/>
      <sz val="11"/>
    </font>
    <font>
      <name val="Calibri"/>
      <charset val="134"/>
      <family val="2"/>
      <color theme="1"/>
      <sz val="11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color theme="1"/>
      <sz val="11"/>
      <scheme val="minor"/>
    </font>
    <font>
      <name val="Microsoft YaHei UI"/>
      <charset val="134"/>
      <family val="2"/>
      <color theme="1"/>
      <sz val="11"/>
    </font>
    <font>
      <name val="Arial"/>
      <family val="2"/>
      <sz val="10"/>
    </font>
    <font>
      <name val="Arial"/>
      <charset val="134"/>
      <family val="2"/>
      <sz val="10"/>
    </font>
    <font>
      <name val="Microsoft YaHei UI"/>
      <charset val="134"/>
      <family val="2"/>
      <color theme="1"/>
      <sz val="11"/>
    </font>
    <font>
      <name val="Arial"/>
      <family val="2"/>
      <sz val="10"/>
    </font>
    <font>
      <name val="Microsoft YaHei UI"/>
      <charset val="134"/>
      <family val="2"/>
      <color theme="1"/>
      <sz val="11"/>
    </font>
    <font>
      <name val="Microsoft YaHei UI"/>
      <charset val="134"/>
      <family val="2"/>
      <color theme="1"/>
      <sz val="11"/>
    </font>
    <font>
      <name val="Microsoft YaHei UI"/>
      <charset val="134"/>
      <family val="2"/>
      <color theme="1"/>
      <sz val="11"/>
    </font>
    <font>
      <name val="宋体"/>
      <charset val="134"/>
      <family val="2"/>
      <sz val="10"/>
    </font>
    <font>
      <name val="等线"/>
      <charset val="134"/>
      <family val="2"/>
      <color theme="1"/>
      <sz val="12"/>
      <scheme val="minor"/>
    </font>
    <font>
      <name val="Microsoft YaHei UI"/>
      <charset val="134"/>
      <family val="2"/>
      <color theme="1"/>
      <sz val="11"/>
    </font>
    <font>
      <name val="Microsoft YaHei UI"/>
      <charset val="134"/>
      <family val="1"/>
      <color theme="1"/>
      <sz val="11"/>
    </font>
    <font>
      <name val="Microsoft YaHei UI"/>
      <charset val="134"/>
      <family val="2"/>
      <b val="1"/>
      <color theme="1"/>
      <sz val="11"/>
    </font>
    <font>
      <name val="宋体"/>
      <charset val="134"/>
      <family val="3"/>
      <color theme="1"/>
      <sz val="11"/>
      <scheme val="minor"/>
    </font>
    <font>
      <name val="等线"/>
      <family val="2"/>
      <color indexed="8"/>
      <sz val="11"/>
      <scheme val="minor"/>
    </font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2"/>
      <scheme val="minor"/>
    </font>
    <font>
      <name val="宋体"/>
      <family val="2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5">
    <xf numFmtId="0" fontId="0" fillId="0" borderId="0" applyAlignment="1">
      <alignment horizontal="left" vertical="center" wrapText="1" indent="1"/>
    </xf>
    <xf numFmtId="174" fontId="33" fillId="0" borderId="0" applyAlignment="1">
      <alignment horizontal="right" vertical="center" indent="1"/>
    </xf>
    <xf numFmtId="175" fontId="33" fillId="0" borderId="0" applyAlignment="1">
      <alignment wrapText="1"/>
    </xf>
    <xf numFmtId="14" fontId="33" fillId="0" borderId="0" applyAlignment="1">
      <alignment horizontal="center" vertical="center" wrapText="1"/>
    </xf>
    <xf numFmtId="14" fontId="5" fillId="0" borderId="0" applyAlignment="1">
      <alignment horizontal="right" vertical="center"/>
    </xf>
    <xf numFmtId="0" fontId="4" fillId="2" borderId="1" applyAlignment="1">
      <alignment horizontal="left" vertical="center" indent="1"/>
    </xf>
    <xf numFmtId="49" fontId="33" fillId="0" borderId="0" applyAlignment="1">
      <alignment horizontal="center" vertical="center" wrapText="1"/>
    </xf>
    <xf numFmtId="0" fontId="6" fillId="4" borderId="0" applyAlignment="1">
      <alignment horizontal="center" vertical="center"/>
    </xf>
    <xf numFmtId="0" fontId="9" fillId="0" borderId="0" applyAlignment="1">
      <alignment vertical="center"/>
    </xf>
    <xf numFmtId="0" fontId="6" fillId="0" borderId="0" applyAlignment="1">
      <alignment vertical="center" wrapText="1"/>
    </xf>
    <xf numFmtId="0" fontId="1" fillId="0" borderId="0" applyAlignment="1">
      <alignment vertical="center"/>
    </xf>
    <xf numFmtId="0" fontId="33" fillId="0" borderId="0" applyAlignment="1">
      <alignment horizontal="left" vertical="center" wrapText="1" indent="1"/>
    </xf>
    <xf numFmtId="0" fontId="27" fillId="0" borderId="0"/>
    <xf numFmtId="0" fontId="27" fillId="0" borderId="0"/>
    <xf numFmtId="0" fontId="32" fillId="0" borderId="0" applyAlignment="1">
      <alignment vertical="center"/>
    </xf>
    <xf numFmtId="0" fontId="36" fillId="0" borderId="0"/>
    <xf numFmtId="0" fontId="37" fillId="0" borderId="0" applyAlignment="1">
      <alignment vertical="center"/>
    </xf>
    <xf numFmtId="0" fontId="36" fillId="0" borderId="0" applyAlignment="1">
      <alignment vertical="center"/>
    </xf>
    <xf numFmtId="0" fontId="33" fillId="0" borderId="0" applyAlignment="1">
      <alignment horizontal="left" vertical="center" wrapText="1" indent="1"/>
    </xf>
    <xf numFmtId="174" fontId="33" fillId="0" borderId="0" applyAlignment="1">
      <alignment horizontal="right" vertical="center" indent="1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27" fillId="0" borderId="0"/>
    <xf numFmtId="0" fontId="39" fillId="0" borderId="0" applyAlignment="1">
      <alignment vertical="center"/>
    </xf>
    <xf numFmtId="0" fontId="40" fillId="0" borderId="0" applyAlignment="1">
      <alignment vertical="center"/>
    </xf>
  </cellStyleXfs>
  <cellXfs count="197">
    <xf numFmtId="0" fontId="0" fillId="0" borderId="0" applyAlignment="1" pivotButton="0" quotePrefix="0" xfId="0">
      <alignment horizontal="left" vertical="center" wrapText="1" inden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left" vertical="center" wrapText="1" indent="1"/>
    </xf>
    <xf numFmtId="14" fontId="3" fillId="0" borderId="0" applyAlignment="1" pivotButton="0" quotePrefix="0" xfId="0">
      <alignment horizontal="left" vertical="center" wrapText="1" indent="1"/>
    </xf>
    <xf numFmtId="0" fontId="8" fillId="0" borderId="0" applyAlignment="1" pivotButton="0" quotePrefix="0" xfId="0">
      <alignment horizontal="left" vertical="center" wrapText="1" indent="1"/>
    </xf>
    <xf numFmtId="0" fontId="9" fillId="0" borderId="0" applyAlignment="1" pivotButton="0" quotePrefix="0" xfId="8">
      <alignment vertical="center"/>
    </xf>
    <xf numFmtId="0" fontId="0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left" vertical="center" wrapText="1"/>
    </xf>
    <xf numFmtId="0" fontId="1" fillId="0" borderId="0" applyAlignment="1" pivotButton="0" quotePrefix="0" xfId="10">
      <alignment vertical="center"/>
    </xf>
    <xf numFmtId="0" fontId="2" fillId="0" borderId="0" applyAlignment="1" pivotButton="0" quotePrefix="0" xfId="10">
      <alignment horizontal="center" vertical="center"/>
    </xf>
    <xf numFmtId="0" fontId="2" fillId="0" borderId="0" applyAlignment="1" pivotButton="0" quotePrefix="0" xfId="10">
      <alignment horizontal="left" vertical="center"/>
    </xf>
    <xf numFmtId="0" fontId="10" fillId="0" borderId="0" applyAlignment="1" pivotButton="0" quotePrefix="0" xfId="11">
      <alignment horizontal="left" vertical="center" wrapText="1" indent="1"/>
    </xf>
    <xf numFmtId="0" fontId="2" fillId="0" borderId="0" applyAlignment="1" pivotButton="0" quotePrefix="0" xfId="11">
      <alignment horizontal="center" vertical="center"/>
    </xf>
    <xf numFmtId="0" fontId="2" fillId="0" borderId="0" applyAlignment="1" pivotButton="0" quotePrefix="0" xfId="11">
      <alignment horizontal="left" vertical="center"/>
    </xf>
    <xf numFmtId="49" fontId="2" fillId="0" borderId="0" applyAlignment="1" pivotButton="0" quotePrefix="0" xfId="10">
      <alignment horizontal="center"/>
    </xf>
    <xf numFmtId="0" fontId="2" fillId="3" borderId="0" applyAlignment="1" pivotButton="0" quotePrefix="0" xfId="10">
      <alignment horizontal="left" vertical="center"/>
    </xf>
    <xf numFmtId="14" fontId="2" fillId="0" borderId="0" applyAlignment="1" pivotButton="0" quotePrefix="0" xfId="10">
      <alignment horizontal="center" vertical="center"/>
    </xf>
    <xf numFmtId="0" fontId="2" fillId="0" borderId="0" applyAlignment="1" pivotButton="0" quotePrefix="0" xfId="8">
      <alignment horizontal="left" vertical="center"/>
    </xf>
    <xf numFmtId="0" fontId="2" fillId="0" borderId="0" applyAlignment="1" pivotButton="0" quotePrefix="0" xfId="8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0" fillId="0" borderId="0" applyAlignment="1" pivotButton="1" quotePrefix="0" xfId="0">
      <alignment horizontal="left" vertical="center" wrapText="1" indent="1"/>
    </xf>
    <xf numFmtId="0" fontId="2" fillId="3" borderId="0" applyAlignment="1" pivotButton="0" quotePrefix="0" xfId="8">
      <alignment horizontal="center" vertical="center"/>
    </xf>
    <xf numFmtId="0" fontId="15" fillId="0" borderId="0" applyAlignment="1" pivotButton="0" quotePrefix="0" xfId="0">
      <alignment horizontal="left" vertical="center" wrapText="1" indent="1"/>
    </xf>
    <xf numFmtId="0" fontId="7" fillId="0" borderId="0" applyAlignment="1" pivotButton="0" quotePrefix="0" xfId="0">
      <alignment horizontal="left" vertical="center" wrapText="1"/>
    </xf>
    <xf numFmtId="0" fontId="18" fillId="0" borderId="3" applyAlignment="1" pivotButton="0" quotePrefix="0" xfId="8">
      <alignment vertical="center"/>
    </xf>
    <xf numFmtId="0" fontId="9" fillId="0" borderId="2" applyAlignment="1" pivotButton="0" quotePrefix="0" xfId="8">
      <alignment vertical="center"/>
    </xf>
    <xf numFmtId="0" fontId="13" fillId="0" borderId="2" applyAlignment="1" pivotButton="0" quotePrefix="0" xfId="8">
      <alignment vertical="center"/>
    </xf>
    <xf numFmtId="0" fontId="9" fillId="0" borderId="4" applyAlignment="1" pivotButton="0" quotePrefix="0" xfId="8">
      <alignment vertical="center"/>
    </xf>
    <xf numFmtId="0" fontId="21" fillId="0" borderId="2" applyAlignment="1" pivotButton="0" quotePrefix="0" xfId="8">
      <alignment vertical="center"/>
    </xf>
    <xf numFmtId="0" fontId="22" fillId="0" borderId="2" applyAlignment="1" pivotButton="0" quotePrefix="0" xfId="8">
      <alignment vertical="center"/>
    </xf>
    <xf numFmtId="0" fontId="22" fillId="0" borderId="4" applyAlignment="1" pivotButton="0" quotePrefix="0" xfId="8">
      <alignment vertical="center"/>
    </xf>
    <xf numFmtId="14" fontId="1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 vertical="center" wrapText="1" indent="1"/>
    </xf>
    <xf numFmtId="0" fontId="1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9" fillId="3" borderId="0" applyAlignment="1" pivotButton="0" quotePrefix="0" xfId="0">
      <alignment horizontal="center" vertical="center" wrapText="1"/>
    </xf>
    <xf numFmtId="0" fontId="10" fillId="3" borderId="0" applyAlignment="1" pivotButton="0" quotePrefix="0" xfId="0">
      <alignment horizontal="center" vertical="center" wrapText="1"/>
    </xf>
    <xf numFmtId="14" fontId="19" fillId="3" borderId="0" applyAlignment="1" pivotButton="0" quotePrefix="0" xfId="0">
      <alignment horizontal="center" vertical="center" wrapText="1"/>
    </xf>
    <xf numFmtId="49" fontId="26" fillId="0" borderId="0" pivotButton="0" quotePrefix="0" xfId="0"/>
    <xf numFmtId="0" fontId="26" fillId="0" borderId="0" pivotButton="0" quotePrefix="0" xfId="0"/>
    <xf numFmtId="49" fontId="24" fillId="0" borderId="0" pivotButton="0" quotePrefix="0" xfId="12"/>
    <xf numFmtId="4" fontId="24" fillId="0" borderId="0" pivotButton="0" quotePrefix="0" xfId="12"/>
    <xf numFmtId="49" fontId="25" fillId="0" borderId="0" pivotButton="0" quotePrefix="0" xfId="12"/>
    <xf numFmtId="49" fontId="27" fillId="0" borderId="0" pivotButton="0" quotePrefix="0" xfId="13"/>
    <xf numFmtId="4" fontId="27" fillId="0" borderId="0" pivotButton="0" quotePrefix="0" xfId="13"/>
    <xf numFmtId="49" fontId="10" fillId="3" borderId="0" pivotButton="0" quotePrefix="0" xfId="0"/>
    <xf numFmtId="49" fontId="0" fillId="3" borderId="0" pivotButton="0" quotePrefix="0" xfId="0"/>
    <xf numFmtId="49" fontId="29" fillId="0" borderId="0" pivotButton="0" quotePrefix="0" xfId="0"/>
    <xf numFmtId="4" fontId="0" fillId="0" borderId="0" pivotButton="0" quotePrefix="0" xfId="0"/>
    <xf numFmtId="49" fontId="30" fillId="0" borderId="0" pivotButton="0" quotePrefix="0" xfId="0"/>
    <xf numFmtId="49" fontId="31" fillId="0" borderId="0" pivotButton="0" quotePrefix="0" xfId="12"/>
    <xf numFmtId="49" fontId="33" fillId="0" borderId="0" pivotButton="0" quotePrefix="0" xfId="0"/>
    <xf numFmtId="49" fontId="7" fillId="0" borderId="0" pivotButton="0" quotePrefix="0" xfId="0"/>
    <xf numFmtId="49" fontId="34" fillId="0" borderId="0" pivotButton="0" quotePrefix="0" xfId="0"/>
    <xf numFmtId="49" fontId="0" fillId="0" borderId="0" pivotButton="0" quotePrefix="0" xfId="0"/>
    <xf numFmtId="49" fontId="35" fillId="0" borderId="0" pivotButton="0" quotePrefix="0" xfId="0"/>
    <xf numFmtId="0" fontId="0" fillId="0" borderId="0" applyAlignment="1" pivotButton="0" quotePrefix="0" xfId="0">
      <alignment horizontal="left" vertical="center" wrapText="1" indent="1"/>
    </xf>
    <xf numFmtId="49" fontId="32" fillId="3" borderId="0" pivotButton="0" quotePrefix="0" xfId="14"/>
    <xf numFmtId="14" fontId="0" fillId="0" borderId="0" pivotButton="0" quotePrefix="0" xfId="0"/>
    <xf numFmtId="49" fontId="28" fillId="0" borderId="0" pivotButton="0" quotePrefix="0" xfId="0"/>
    <xf numFmtId="49" fontId="10" fillId="0" borderId="0" pivotButton="0" quotePrefix="0" xfId="0"/>
    <xf numFmtId="0" fontId="36" fillId="0" borderId="0" applyAlignment="1" pivotButton="0" quotePrefix="0" xfId="15">
      <alignment vertical="center"/>
    </xf>
    <xf numFmtId="0" fontId="36" fillId="0" borderId="0" pivotButton="0" quotePrefix="0" xfId="15"/>
    <xf numFmtId="49" fontId="10" fillId="5" borderId="0" pivotButton="0" quotePrefix="0" xfId="0"/>
    <xf numFmtId="4" fontId="0" fillId="3" borderId="0" pivotButton="0" quotePrefix="0" xfId="0"/>
    <xf numFmtId="14" fontId="10" fillId="0" borderId="0" pivotButton="0" quotePrefix="0" xfId="0"/>
    <xf numFmtId="0" fontId="10" fillId="0" borderId="0" pivotButton="0" quotePrefix="0" xfId="0"/>
    <xf numFmtId="0" fontId="0" fillId="0" borderId="0" pivotButton="0" quotePrefix="0" xfId="0"/>
    <xf numFmtId="0" fontId="23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36" fillId="0" borderId="0" pivotButton="0" quotePrefix="0" xfId="17"/>
    <xf numFmtId="4" fontId="36" fillId="0" borderId="0" pivotButton="0" quotePrefix="0" xfId="17"/>
    <xf numFmtId="49" fontId="36" fillId="0" borderId="0" pivotButton="0" quotePrefix="0" xfId="17"/>
    <xf numFmtId="14" fontId="0" fillId="3" borderId="0" pivotButton="0" quotePrefix="0" xfId="0"/>
    <xf numFmtId="4" fontId="32" fillId="3" borderId="0" pivotButton="0" quotePrefix="0" xfId="14"/>
    <xf numFmtId="49" fontId="26" fillId="3" borderId="0" pivotButton="0" quotePrefix="0" xfId="0"/>
    <xf numFmtId="0" fontId="10" fillId="0" borderId="0" applyAlignment="1" pivotButton="0" quotePrefix="0" xfId="0">
      <alignment vertical="center"/>
    </xf>
    <xf numFmtId="4" fontId="1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6" applyAlignment="1" pivotButton="1" quotePrefix="0" xfId="0">
      <alignment horizontal="left" vertical="center" wrapText="1" indent="1"/>
    </xf>
    <xf numFmtId="0" fontId="0" fillId="0" borderId="7" applyAlignment="1" pivotButton="0" quotePrefix="0" xfId="0">
      <alignment horizontal="left" vertical="center" wrapText="1" indent="1"/>
    </xf>
    <xf numFmtId="0" fontId="0" fillId="0" borderId="8" applyAlignment="1" pivotButton="0" quotePrefix="0" xfId="0">
      <alignment horizontal="left" vertical="center" wrapText="1" indent="1"/>
    </xf>
    <xf numFmtId="0" fontId="0" fillId="0" borderId="9" applyAlignment="1" pivotButton="0" quotePrefix="0" xfId="0">
      <alignment horizontal="left" vertical="center" wrapText="1" indent="1"/>
    </xf>
    <xf numFmtId="0" fontId="0" fillId="0" borderId="6" applyAlignment="1" pivotButton="0" quotePrefix="0" xfId="0">
      <alignment horizontal="left" vertical="center" wrapText="1"/>
    </xf>
    <xf numFmtId="0" fontId="0" fillId="0" borderId="6" applyAlignment="1" pivotButton="0" quotePrefix="0" xfId="0">
      <alignment horizontal="left" vertical="center" wrapText="1" indent="1"/>
    </xf>
    <xf numFmtId="0" fontId="0" fillId="0" borderId="11" applyAlignment="1" pivotButton="0" quotePrefix="0" xfId="0">
      <alignment horizontal="left" vertical="center" wrapText="1" indent="1"/>
    </xf>
    <xf numFmtId="0" fontId="0" fillId="0" borderId="11" applyAlignment="1" pivotButton="0" quotePrefix="0" xfId="0">
      <alignment horizontal="left" vertical="center" wrapText="1"/>
    </xf>
    <xf numFmtId="0" fontId="0" fillId="0" borderId="13" applyAlignment="1" pivotButton="0" quotePrefix="0" xfId="0">
      <alignment horizontal="left" vertical="center" wrapText="1" indent="1"/>
    </xf>
    <xf numFmtId="0" fontId="0" fillId="0" borderId="16" applyAlignment="1" pivotButton="1" quotePrefix="0" xfId="0">
      <alignment horizontal="left" vertical="center" wrapText="1" indent="1"/>
    </xf>
    <xf numFmtId="0" fontId="0" fillId="0" borderId="16" applyAlignment="1" pivotButton="0" quotePrefix="0" xfId="0">
      <alignment horizontal="left" vertical="center" wrapText="1" indent="1"/>
    </xf>
    <xf numFmtId="0" fontId="0" fillId="0" borderId="13" applyAlignment="1" pivotButton="0" quotePrefix="0" xfId="0">
      <alignment horizontal="left" vertical="center" wrapText="1"/>
    </xf>
    <xf numFmtId="4" fontId="0" fillId="0" borderId="0" applyAlignment="1" pivotButton="0" quotePrefix="0" xfId="0">
      <alignment wrapText="1" indent="1"/>
    </xf>
    <xf numFmtId="49" fontId="0" fillId="0" borderId="0" applyAlignment="1" pivotButton="0" quotePrefix="0" xfId="0">
      <alignment wrapText="1" indent="1"/>
    </xf>
    <xf numFmtId="49" fontId="10" fillId="0" borderId="0" applyAlignment="1" pivotButton="0" quotePrefix="0" xfId="0">
      <alignment wrapText="1" indent="1"/>
    </xf>
    <xf numFmtId="164" fontId="2" fillId="0" borderId="0" applyAlignment="1" pivotButton="0" quotePrefix="0" xfId="10">
      <alignment horizontal="center" vertical="center"/>
    </xf>
    <xf numFmtId="165" fontId="2" fillId="0" borderId="0" applyAlignment="1" pivotButton="0" quotePrefix="0" xfId="10">
      <alignment horizontal="left" vertical="center"/>
    </xf>
    <xf numFmtId="164" fontId="2" fillId="0" borderId="0" applyAlignment="1" pivotButton="0" quotePrefix="0" xfId="8">
      <alignment horizontal="center" vertical="center"/>
    </xf>
    <xf numFmtId="165" fontId="2" fillId="0" borderId="0" applyAlignment="1" pivotButton="0" quotePrefix="0" xfId="8">
      <alignment horizontal="left" vertical="center"/>
    </xf>
    <xf numFmtId="164" fontId="2" fillId="3" borderId="0" applyAlignment="1" pivotButton="0" quotePrefix="0" xfId="10">
      <alignment horizontal="center" vertical="center"/>
    </xf>
    <xf numFmtId="165" fontId="2" fillId="3" borderId="0" applyAlignment="1" pivotButton="0" quotePrefix="0" xfId="10">
      <alignment horizontal="left" vertical="center"/>
    </xf>
    <xf numFmtId="164" fontId="14" fillId="0" borderId="0" applyAlignment="1" pivotButton="0" quotePrefix="0" xfId="10">
      <alignment horizontal="center" vertical="center"/>
    </xf>
    <xf numFmtId="165" fontId="14" fillId="0" borderId="0" applyAlignment="1" pivotButton="0" quotePrefix="0" xfId="10">
      <alignment horizontal="left" vertical="center"/>
    </xf>
    <xf numFmtId="165" fontId="2" fillId="0" borderId="0" applyAlignment="1" pivotButton="0" quotePrefix="0" xfId="0">
      <alignment horizontal="left" vertical="center"/>
    </xf>
    <xf numFmtId="165" fontId="2" fillId="0" borderId="0" applyAlignment="1" pivotButton="0" quotePrefix="0" xfId="11">
      <alignment horizontal="left" vertical="center"/>
    </xf>
    <xf numFmtId="166" fontId="0" fillId="0" borderId="0" applyAlignment="1" pivotButton="0" quotePrefix="0" xfId="0">
      <alignment horizontal="left" vertical="center" wrapText="1" indent="1"/>
    </xf>
    <xf numFmtId="166" fontId="0" fillId="0" borderId="0" pivotButton="0" quotePrefix="0" xfId="0"/>
    <xf numFmtId="167" fontId="10" fillId="0" borderId="0" pivotButton="0" quotePrefix="0" xfId="0"/>
    <xf numFmtId="168" fontId="0" fillId="0" borderId="0" pivotButton="0" quotePrefix="0" xfId="0"/>
    <xf numFmtId="168" fontId="10" fillId="0" borderId="0" pivotButton="0" quotePrefix="0" xfId="0"/>
    <xf numFmtId="166" fontId="36" fillId="0" borderId="0" pivotButton="0" quotePrefix="0" xfId="17"/>
    <xf numFmtId="166" fontId="24" fillId="0" borderId="0" pivotButton="0" quotePrefix="0" xfId="12"/>
    <xf numFmtId="166" fontId="30" fillId="0" borderId="0" pivotButton="0" quotePrefix="0" xfId="0"/>
    <xf numFmtId="166" fontId="27" fillId="0" borderId="0" pivotButton="0" quotePrefix="0" xfId="13"/>
    <xf numFmtId="166" fontId="0" fillId="3" borderId="0" pivotButton="0" quotePrefix="0" xfId="0"/>
    <xf numFmtId="166" fontId="10" fillId="0" borderId="0" pivotButton="0" quotePrefix="0" xfId="0"/>
    <xf numFmtId="169" fontId="0" fillId="0" borderId="0" applyAlignment="1" pivotButton="0" quotePrefix="0" xfId="0">
      <alignment horizontal="left" vertical="center" wrapText="1" indent="1"/>
    </xf>
    <xf numFmtId="169" fontId="10" fillId="3" borderId="0" applyAlignment="1" pivotButton="0" quotePrefix="0" xfId="0">
      <alignment horizontal="left" vertical="center" wrapText="1" indent="1"/>
    </xf>
    <xf numFmtId="170" fontId="0" fillId="3" borderId="0" applyAlignment="1" pivotButton="0" quotePrefix="0" xfId="0">
      <alignment horizontal="left" vertical="center" wrapText="1" indent="1"/>
    </xf>
    <xf numFmtId="169" fontId="0" fillId="0" borderId="10" applyAlignment="1" pivotButton="0" quotePrefix="0" xfId="0">
      <alignment horizontal="left" vertical="center" wrapText="1" indent="1"/>
    </xf>
    <xf numFmtId="169" fontId="0" fillId="0" borderId="9" applyAlignment="1" pivotButton="0" quotePrefix="0" xfId="0">
      <alignment horizontal="left" vertical="center" wrapText="1" indent="1"/>
    </xf>
    <xf numFmtId="169" fontId="0" fillId="0" borderId="5" applyAlignment="1" pivotButton="0" quotePrefix="0" xfId="0">
      <alignment horizontal="left" vertical="center" wrapText="1" indent="1"/>
    </xf>
    <xf numFmtId="169" fontId="0" fillId="0" borderId="12" applyAlignment="1" pivotButton="0" quotePrefix="0" xfId="0">
      <alignment horizontal="left" vertical="center" wrapText="1" indent="1"/>
    </xf>
    <xf numFmtId="169" fontId="0" fillId="0" borderId="14" applyAlignment="1" pivotButton="0" quotePrefix="0" xfId="0">
      <alignment horizontal="left" vertical="center" wrapText="1" indent="1"/>
    </xf>
    <xf numFmtId="169" fontId="0" fillId="0" borderId="15" applyAlignment="1" pivotButton="0" quotePrefix="0" xfId="0">
      <alignment horizontal="left" vertical="center" wrapText="1" indent="1"/>
    </xf>
    <xf numFmtId="170" fontId="9" fillId="0" borderId="0" applyAlignment="1" pivotButton="0" quotePrefix="0" xfId="8">
      <alignment vertical="center"/>
    </xf>
    <xf numFmtId="171" fontId="9" fillId="0" borderId="0" applyAlignment="1" pivotButton="0" quotePrefix="0" xfId="8">
      <alignment vertical="center"/>
    </xf>
    <xf numFmtId="170" fontId="12" fillId="0" borderId="0" applyAlignment="1" pivotButton="0" quotePrefix="0" xfId="8">
      <alignment vertical="center"/>
    </xf>
    <xf numFmtId="171" fontId="20" fillId="0" borderId="0" applyAlignment="1" pivotButton="0" quotePrefix="0" xfId="8">
      <alignment vertical="center"/>
    </xf>
    <xf numFmtId="170" fontId="18" fillId="0" borderId="3" applyAlignment="1" pivotButton="0" quotePrefix="0" xfId="8">
      <alignment vertical="center"/>
    </xf>
    <xf numFmtId="171" fontId="17" fillId="0" borderId="3" applyAlignment="1" pivotButton="0" quotePrefix="0" xfId="8">
      <alignment vertical="center"/>
    </xf>
    <xf numFmtId="170" fontId="9" fillId="0" borderId="2" applyAlignment="1" pivotButton="0" quotePrefix="0" xfId="8">
      <alignment vertical="center"/>
    </xf>
    <xf numFmtId="171" fontId="9" fillId="0" borderId="2" applyAlignment="1" pivotButton="0" quotePrefix="0" xfId="8">
      <alignment vertical="center"/>
    </xf>
    <xf numFmtId="170" fontId="9" fillId="0" borderId="4" applyAlignment="1" pivotButton="0" quotePrefix="0" xfId="8">
      <alignment vertical="center"/>
    </xf>
    <xf numFmtId="171" fontId="9" fillId="0" borderId="4" applyAlignment="1" pivotButton="0" quotePrefix="0" xfId="8">
      <alignment vertical="center"/>
    </xf>
    <xf numFmtId="172" fontId="3" fillId="0" borderId="0" applyAlignment="1" pivotButton="0" quotePrefix="0" xfId="0">
      <alignment horizontal="center" vertical="center" wrapText="1"/>
    </xf>
    <xf numFmtId="172" fontId="3" fillId="0" borderId="0" applyAlignment="1" pivotButton="0" quotePrefix="0" xfId="0">
      <alignment horizontal="left" vertical="center" wrapText="1" indent="1"/>
    </xf>
    <xf numFmtId="173" fontId="0" fillId="0" borderId="0" applyAlignment="1" pivotButton="0" quotePrefix="0" xfId="0">
      <alignment horizontal="left" vertical="center" wrapText="1"/>
    </xf>
    <xf numFmtId="173" fontId="3" fillId="0" borderId="0" applyAlignment="1" pivotButton="0" quotePrefix="0" xfId="0">
      <alignment horizontal="left" vertical="center" wrapText="1"/>
    </xf>
    <xf numFmtId="173" fontId="10" fillId="0" borderId="0" applyAlignment="1" pivotButton="0" quotePrefix="0" xfId="0">
      <alignment horizontal="left" vertical="center" wrapText="1"/>
    </xf>
    <xf numFmtId="174" fontId="10" fillId="0" borderId="0" applyAlignment="1" pivotButton="0" quotePrefix="0" xfId="1">
      <alignment horizontal="left" vertical="center"/>
    </xf>
    <xf numFmtId="173" fontId="16" fillId="0" borderId="0" applyAlignment="1" pivotButton="0" quotePrefix="0" xfId="0">
      <alignment horizontal="left" vertical="center" wrapText="1"/>
    </xf>
    <xf numFmtId="4" fontId="0" fillId="3" borderId="0" applyAlignment="1" pivotButton="0" quotePrefix="0" xfId="0">
      <alignment wrapText="1" indent="1"/>
    </xf>
    <xf numFmtId="49" fontId="0" fillId="3" borderId="0" applyAlignment="1" pivotButton="0" quotePrefix="0" xfId="0">
      <alignment wrapText="1" indent="1"/>
    </xf>
    <xf numFmtId="164" fontId="2" fillId="0" borderId="0" applyAlignment="1" pivotButton="0" quotePrefix="0" xfId="10">
      <alignment horizontal="center" vertical="center"/>
    </xf>
    <xf numFmtId="165" fontId="2" fillId="0" borderId="0" applyAlignment="1" pivotButton="0" quotePrefix="0" xfId="10">
      <alignment horizontal="left" vertical="center"/>
    </xf>
    <xf numFmtId="164" fontId="2" fillId="0" borderId="0" applyAlignment="1" pivotButton="0" quotePrefix="0" xfId="8">
      <alignment horizontal="center" vertical="center"/>
    </xf>
    <xf numFmtId="165" fontId="2" fillId="0" borderId="0" applyAlignment="1" pivotButton="0" quotePrefix="0" xfId="8">
      <alignment horizontal="left" vertical="center"/>
    </xf>
    <xf numFmtId="164" fontId="2" fillId="3" borderId="0" applyAlignment="1" pivotButton="0" quotePrefix="0" xfId="10">
      <alignment horizontal="center" vertical="center"/>
    </xf>
    <xf numFmtId="165" fontId="2" fillId="3" borderId="0" applyAlignment="1" pivotButton="0" quotePrefix="0" xfId="10">
      <alignment horizontal="left" vertical="center"/>
    </xf>
    <xf numFmtId="164" fontId="14" fillId="0" borderId="0" applyAlignment="1" pivotButton="0" quotePrefix="0" xfId="10">
      <alignment horizontal="center" vertical="center"/>
    </xf>
    <xf numFmtId="165" fontId="14" fillId="0" borderId="0" applyAlignment="1" pivotButton="0" quotePrefix="0" xfId="10">
      <alignment horizontal="left" vertical="center"/>
    </xf>
    <xf numFmtId="165" fontId="2" fillId="0" borderId="0" applyAlignment="1" pivotButton="0" quotePrefix="0" xfId="0">
      <alignment horizontal="left" vertical="center"/>
    </xf>
    <xf numFmtId="165" fontId="2" fillId="0" borderId="0" applyAlignment="1" pivotButton="0" quotePrefix="0" xfId="11">
      <alignment horizontal="left" vertical="center"/>
    </xf>
    <xf numFmtId="166" fontId="0" fillId="0" borderId="0" applyAlignment="1" pivotButton="0" quotePrefix="0" xfId="0">
      <alignment horizontal="left" vertical="center" wrapText="1" indent="1"/>
    </xf>
    <xf numFmtId="166" fontId="0" fillId="0" borderId="0" pivotButton="0" quotePrefix="0" xfId="0"/>
    <xf numFmtId="167" fontId="10" fillId="0" borderId="0" pivotButton="0" quotePrefix="0" xfId="0"/>
    <xf numFmtId="168" fontId="0" fillId="0" borderId="0" pivotButton="0" quotePrefix="0" xfId="0"/>
    <xf numFmtId="166" fontId="0" fillId="3" borderId="0" pivotButton="0" quotePrefix="0" xfId="0"/>
    <xf numFmtId="168" fontId="10" fillId="0" borderId="0" pivotButton="0" quotePrefix="0" xfId="0"/>
    <xf numFmtId="166" fontId="36" fillId="0" borderId="0" pivotButton="0" quotePrefix="0" xfId="17"/>
    <xf numFmtId="166" fontId="24" fillId="0" borderId="0" pivotButton="0" quotePrefix="0" xfId="12"/>
    <xf numFmtId="166" fontId="30" fillId="0" borderId="0" pivotButton="0" quotePrefix="0" xfId="0"/>
    <xf numFmtId="166" fontId="27" fillId="0" borderId="0" pivotButton="0" quotePrefix="0" xfId="13"/>
    <xf numFmtId="166" fontId="10" fillId="0" borderId="0" pivotButton="0" quotePrefix="0" xfId="0"/>
    <xf numFmtId="176" fontId="0" fillId="0" borderId="0" pivotButton="0" quotePrefix="0" xfId="0"/>
    <xf numFmtId="169" fontId="0" fillId="0" borderId="0" applyAlignment="1" pivotButton="0" quotePrefix="0" xfId="0">
      <alignment horizontal="left" vertical="center" wrapText="1" indent="1"/>
    </xf>
    <xf numFmtId="169" fontId="10" fillId="3" borderId="0" applyAlignment="1" pivotButton="0" quotePrefix="0" xfId="0">
      <alignment horizontal="left" vertical="center" wrapText="1" indent="1"/>
    </xf>
    <xf numFmtId="170" fontId="0" fillId="3" borderId="0" applyAlignment="1" pivotButton="0" quotePrefix="0" xfId="0">
      <alignment horizontal="left" vertical="center" wrapText="1" indent="1"/>
    </xf>
    <xf numFmtId="169" fontId="0" fillId="0" borderId="10" applyAlignment="1" pivotButton="0" quotePrefix="0" xfId="0">
      <alignment horizontal="left" vertical="center" wrapText="1" indent="1"/>
    </xf>
    <xf numFmtId="169" fontId="0" fillId="0" borderId="9" applyAlignment="1" pivotButton="0" quotePrefix="0" xfId="0">
      <alignment horizontal="left" vertical="center" wrapText="1" indent="1"/>
    </xf>
    <xf numFmtId="169" fontId="0" fillId="0" borderId="5" applyAlignment="1" pivotButton="0" quotePrefix="0" xfId="0">
      <alignment horizontal="left" vertical="center" wrapText="1" indent="1"/>
    </xf>
    <xf numFmtId="169" fontId="0" fillId="0" borderId="12" applyAlignment="1" pivotButton="0" quotePrefix="0" xfId="0">
      <alignment horizontal="left" vertical="center" wrapText="1" indent="1"/>
    </xf>
    <xf numFmtId="169" fontId="0" fillId="0" borderId="14" applyAlignment="1" pivotButton="0" quotePrefix="0" xfId="0">
      <alignment horizontal="left" vertical="center" wrapText="1" indent="1"/>
    </xf>
    <xf numFmtId="169" fontId="0" fillId="0" borderId="15" applyAlignment="1" pivotButton="0" quotePrefix="0" xfId="0">
      <alignment horizontal="left" vertical="center" wrapText="1" indent="1"/>
    </xf>
    <xf numFmtId="170" fontId="9" fillId="0" borderId="0" applyAlignment="1" pivotButton="0" quotePrefix="0" xfId="8">
      <alignment vertical="center"/>
    </xf>
    <xf numFmtId="171" fontId="9" fillId="0" borderId="0" applyAlignment="1" pivotButton="0" quotePrefix="0" xfId="8">
      <alignment vertical="center"/>
    </xf>
    <xf numFmtId="170" fontId="12" fillId="0" borderId="0" applyAlignment="1" pivotButton="0" quotePrefix="0" xfId="8">
      <alignment vertical="center"/>
    </xf>
    <xf numFmtId="171" fontId="20" fillId="0" borderId="0" applyAlignment="1" pivotButton="0" quotePrefix="0" xfId="8">
      <alignment vertical="center"/>
    </xf>
    <xf numFmtId="170" fontId="18" fillId="0" borderId="3" applyAlignment="1" pivotButton="0" quotePrefix="0" xfId="8">
      <alignment vertical="center"/>
    </xf>
    <xf numFmtId="171" fontId="17" fillId="0" borderId="3" applyAlignment="1" pivotButton="0" quotePrefix="0" xfId="8">
      <alignment vertical="center"/>
    </xf>
    <xf numFmtId="170" fontId="9" fillId="0" borderId="2" applyAlignment="1" pivotButton="0" quotePrefix="0" xfId="8">
      <alignment vertical="center"/>
    </xf>
    <xf numFmtId="171" fontId="9" fillId="0" borderId="2" applyAlignment="1" pivotButton="0" quotePrefix="0" xfId="8">
      <alignment vertical="center"/>
    </xf>
    <xf numFmtId="170" fontId="9" fillId="0" borderId="4" applyAlignment="1" pivotButton="0" quotePrefix="0" xfId="8">
      <alignment vertical="center"/>
    </xf>
    <xf numFmtId="171" fontId="9" fillId="0" borderId="4" applyAlignment="1" pivotButton="0" quotePrefix="0" xfId="8">
      <alignment vertical="center"/>
    </xf>
    <xf numFmtId="172" fontId="3" fillId="0" borderId="0" applyAlignment="1" pivotButton="0" quotePrefix="0" xfId="0">
      <alignment horizontal="center" vertical="center" wrapText="1"/>
    </xf>
    <xf numFmtId="172" fontId="3" fillId="0" borderId="0" applyAlignment="1" pivotButton="0" quotePrefix="0" xfId="0">
      <alignment horizontal="left" vertical="center" wrapText="1" indent="1"/>
    </xf>
    <xf numFmtId="173" fontId="0" fillId="0" borderId="0" applyAlignment="1" pivotButton="0" quotePrefix="0" xfId="0">
      <alignment horizontal="left" vertical="center" wrapText="1"/>
    </xf>
    <xf numFmtId="173" fontId="3" fillId="0" borderId="0" applyAlignment="1" pivotButton="0" quotePrefix="0" xfId="0">
      <alignment horizontal="left" vertical="center" wrapText="1"/>
    </xf>
    <xf numFmtId="173" fontId="10" fillId="0" borderId="0" applyAlignment="1" pivotButton="0" quotePrefix="0" xfId="0">
      <alignment horizontal="left" vertical="center" wrapText="1"/>
    </xf>
    <xf numFmtId="174" fontId="10" fillId="0" borderId="0" applyAlignment="1" pivotButton="0" quotePrefix="0" xfId="1">
      <alignment horizontal="left" vertical="center"/>
    </xf>
    <xf numFmtId="173" fontId="16" fillId="0" borderId="0" applyAlignment="1" pivotButton="0" quotePrefix="0" xfId="0">
      <alignment horizontal="left" vertical="center" wrapText="1"/>
    </xf>
  </cellXfs>
  <cellStyles count="25">
    <cellStyle name="常规" xfId="0" builtinId="0"/>
    <cellStyle name="货币[0]" xfId="1" builtinId="7"/>
    <cellStyle name="电话" xfId="2"/>
    <cellStyle name="日期" xfId="3"/>
    <cellStyle name="库存日期" xfId="4"/>
    <cellStyle name="标题 1 2" xfId="5"/>
    <cellStyle name="序号" xfId="6"/>
    <cellStyle name="物品表格标题" xfId="7"/>
    <cellStyle name="常规 2" xfId="8"/>
    <cellStyle name="隐藏文字" xfId="9"/>
    <cellStyle name="常规 2 2" xfId="10"/>
    <cellStyle name="常规 3" xfId="11"/>
    <cellStyle name="常规 4" xfId="12"/>
    <cellStyle name="常规 5" xfId="13"/>
    <cellStyle name="常规 6" xfId="14"/>
    <cellStyle name="常规 7" xfId="15"/>
    <cellStyle name="常规 8" xfId="16"/>
    <cellStyle name="常规 10" xfId="17"/>
    <cellStyle name="常规 9" xfId="18"/>
    <cellStyle name="货币[0] 2" xfId="19"/>
    <cellStyle name="常规 2 3" xfId="20"/>
    <cellStyle name="常规 2 2 2" xfId="21"/>
    <cellStyle name="常规 5 2" xfId="22"/>
    <cellStyle name="常规 6 2" xfId="23"/>
    <cellStyle name="常规 8 2" xfId="24"/>
  </cellStyles>
  <dxfs count="142"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lor theme="1"/>
        <sz val="11"/>
        <vertAlign val="baseline"/>
      </font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lor theme="1"/>
        <sz val="11"/>
        <vertAlign val="baseline"/>
      </font>
      <alignment horizontal="left" vertical="center" wrapText="1"/>
    </dxf>
    <dxf>
      <numFmt numFmtId="184" formatCode="&quot;¥&quot;#,##0_);[Red]\(&quot;¥&quot;#,##0\)"/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lor theme="1"/>
        <sz val="11"/>
        <vertAlign val="baseline"/>
      </font>
      <numFmt numFmtId="184" formatCode="&quot;¥&quot;#,##0_);[Red]\(&quot;¥&quot;#,##0\)"/>
      <alignment horizontal="left" vertical="center" wrapText="1"/>
    </dxf>
    <dxf>
      <numFmt numFmtId="184" formatCode="&quot;¥&quot;#,##0_);[Red]\(&quot;¥&quot;#,##0\)"/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lor theme="1"/>
        <sz val="11"/>
        <vertAlign val="baseline"/>
      </font>
      <numFmt numFmtId="184" formatCode="&quot;¥&quot;#,##0_);[Red]\(&quot;¥&quot;#,##0\)"/>
      <alignment horizontal="left" vertical="center" wrapText="1"/>
    </dxf>
    <dxf>
      <numFmt numFmtId="184" formatCode="&quot;¥&quot;#,##0_);[Red]\(&quot;¥&quot;#,##0\)"/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lor theme="1"/>
        <sz val="11"/>
        <vertAlign val="baseline"/>
      </font>
      <numFmt numFmtId="184" formatCode="&quot;¥&quot;#,##0_);[Red]\(&quot;¥&quot;#,##0\)"/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lor theme="1"/>
        <sz val="11"/>
        <vertAlign val="baseline"/>
      </font>
      <alignment horizontal="left" vertical="center" wrapText="1"/>
    </dxf>
    <dxf>
      <font>
        <name val="SimSun"/>
        <charset val="134"/>
        <family val="3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lor theme="1"/>
        <sz val="11"/>
        <vertAlign val="baseline"/>
      </font>
      <alignment horizontal="left" vertical="center" wrapText="1"/>
    </dxf>
    <dxf>
      <alignment horizontal="left" vertical="center" wrapText="1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 wrapText="1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 wrapText="1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 wrapText="1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 wrapText="1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 wrapText="1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9" formatCode="yyyy/m/d"/>
      <alignment horizontal="center" vertical="center" wrapText="1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 wrapText="1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 wrapText="1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 wrapText="1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 wrapText="1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auto="1"/>
        </patternFill>
      </fill>
      <alignment horizontal="general" vertical="center"/>
      <border outline="0">
        <left/>
        <right/>
        <top style="thin">
          <color theme="4" tint="0.3999755851924192"/>
        </top>
        <bottom style="thin">
          <color theme="4" tint="0.3999755851924192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82" formatCode="_(\¥* #,##0_);_(\¥* \(#,##0\);_(\¥* &quot;-&quot;??_);_(@_)"/>
      <fill>
        <patternFill>
          <fgColor indexed="64"/>
          <bgColor auto="1"/>
        </patternFill>
      </fill>
      <alignment horizontal="general" vertical="center"/>
      <border outline="0">
        <left/>
        <right/>
        <top style="thin">
          <color theme="4" tint="0.3999755851924192"/>
        </top>
        <bottom style="thin">
          <color theme="4" tint="0.3999755851924192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auto="1"/>
        </patternFill>
      </fill>
      <alignment horizontal="general" vertical="center"/>
      <border outline="0">
        <left/>
        <right/>
        <top style="thin">
          <color theme="4" tint="0.3999755851924192"/>
        </top>
        <bottom style="thin">
          <color theme="4" tint="0.3999755851924192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auto="1"/>
        </patternFill>
      </fill>
      <alignment horizontal="general" vertical="center"/>
      <border outline="0">
        <left/>
        <right/>
        <top style="thin">
          <color theme="4" tint="0.3999755851924192"/>
        </top>
        <bottom style="thin">
          <color theme="4" tint="0.3999755851924192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81" formatCode="[$-F800]dddd\,\ mmmm\ dd\,\ yyyy"/>
      <fill>
        <patternFill>
          <fgColor indexed="64"/>
          <bgColor auto="1"/>
        </patternFill>
      </fill>
      <alignment horizontal="general" vertical="center"/>
      <border outline="0">
        <left/>
        <right/>
        <top style="thin">
          <color theme="4" tint="0.3999755851924192"/>
        </top>
        <bottom style="thin">
          <color theme="4" tint="0.3999755851924192"/>
        </bottom>
      </border>
    </dxf>
    <dxf>
      <border outline="0">
        <top style="thin">
          <color theme="4" tint="0.3999755851924192"/>
        </top>
      </border>
    </dxf>
    <dxf>
      <border outline="0">
        <left style="thin">
          <color theme="4" tint="0.3999755851924192"/>
        </left>
        <right style="thin">
          <color theme="4" tint="0.3999755851924192"/>
        </right>
        <top style="thin">
          <color theme="4" tint="0.3999755851924192"/>
        </top>
        <bottom style="thin">
          <color theme="4" tint="0.3999755851924192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auto="1"/>
        </patternFill>
      </fill>
      <alignment horizontal="general" vertical="center"/>
    </dxf>
    <dxf>
      <border outline="0">
        <bottom style="thin">
          <color theme="4" tint="0.3999755851924192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0" formatCode="General"/>
      <fill>
        <patternFill>
          <fgColor indexed="64"/>
          <bgColor auto="1"/>
        </patternFill>
      </fill>
      <alignment horizontal="general" vertical="center"/>
    </dxf>
    <dxf>
      <fill>
        <patternFill>
          <fgColor indexed="64"/>
          <bgColor auto="1"/>
        </patternFill>
      </fill>
    </dxf>
    <dxf>
      <numFmt numFmtId="182" formatCode="_(\¥* #,##0_);_(\¥* \(#,##0\);_(\¥* &quot;-&quot;??_);_(@_)"/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numFmt numFmtId="181" formatCode="[$-F800]dddd\,\ mmmm\ dd\,\ yyyy"/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general" vertical="center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fill>
        <patternFill>
          <bgColor auto="1"/>
        </patternFill>
      </fill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center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center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numFmt numFmtId="179" formatCode="0.00000_);[Red]\(0.00000\)"/>
      <alignment horizontal="general" vertical="bottom"/>
    </dxf>
    <dxf>
      <numFmt numFmtId="180" formatCode="0000000000000.00000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numFmt numFmtId="4" formatCode="#,##0.00"/>
      <alignment horizontal="general" vertical="bottom"/>
    </dxf>
    <dxf>
      <numFmt numFmtId="4" formatCode="#,##0.00"/>
      <alignment horizontal="general" vertical="bottom"/>
    </dxf>
    <dxf>
      <numFmt numFmtId="4" formatCode="#,##0.00"/>
      <alignment horizontal="general" vertical="bottom"/>
    </dxf>
    <dxf>
      <numFmt numFmtId="4" formatCode="#,##0.00"/>
      <alignment horizontal="general" vertical="bottom"/>
    </dxf>
    <dxf>
      <numFmt numFmtId="178" formatCode="[$-F400]h:mm:ss\ AM/PM"/>
      <alignment horizontal="general" vertical="bottom"/>
    </dxf>
    <dxf>
      <numFmt numFmtId="178" formatCode="[$-F400]h:mm:ss\ AM/PM"/>
      <alignment horizontal="general" vertical="bottom"/>
    </dxf>
    <dxf>
      <alignment horizontal="general" vertical="bottom"/>
    </dxf>
    <dxf>
      <numFmt numFmtId="19" formatCode="yyyy/m/d"/>
      <alignment horizontal="general" vertical="bottom"/>
    </dxf>
    <dxf>
      <alignment horizontal="general" vertical="bottom"/>
    </dxf>
    <dxf>
      <alignment horizontal="general" vertical="bottom"/>
    </dxf>
    <dxf>
      <font>
        <color rgb="FF9C0006"/>
      </font>
      <fill>
        <patternFill>
          <bgColor rgb="FFFFC7CE"/>
        </patternFill>
      </fill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77" formatCode="_ \¥* #,##0_ ;_ \¥* \-#,##0_ ;_ \¥* &quot;-&quot;??_ ;_ @_ "/>
      <fill>
        <patternFill>
          <fgColor indexed="64"/>
          <bgColor indexed="65"/>
        </patternFill>
      </fill>
      <alignment horizontal="left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77" formatCode="_ \¥* #,##0_ ;_ \¥* \-#,##0_ ;_ \¥* &quot;-&quot;??_ ;_ @_ "/>
      <alignment horizontal="left" vertical="center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left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76" formatCode="yyyy\-mm\-dd;@"/>
      <alignment horizontal="center" vertical="center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76" formatCode="yyyy\-mm\-dd;@"/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pivotCacheDefinition" Target="/xl/pivotCache/pivotCacheDefinition1.xml" Id="rId9" /><Relationship Type="http://schemas.openxmlformats.org/officeDocument/2006/relationships/pivotCacheDefinition" Target="/xl/pivotCache/pivotCacheDefinition2.xml" Id="rId10" /><Relationship Type="http://schemas.openxmlformats.org/officeDocument/2006/relationships/externalLink" Target="/xl/externalLinks/externalLink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pivotSource>
    <name>[个人财务管理.xlsx]收入记录!数据透视表1</name>
    <fmtId val="0"/>
  </pivotSource>
  <chart>
    <title>
      <tx>
        <rich>
          <a:bodyPr/>
          <a:lstStyle/>
          <a:p>
            <a:r>
              <a:t/>
            </a:r>
            <a:endParaRPr/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收入记录!$I$1</f>
              <strCache>
                <ptCount val="1"/>
                <pt idx="0">
                  <v>汇总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收入记录!$H$2:$H$8</f>
              <strCache>
                <ptCount val="6"/>
                <pt idx="0">
                  <v>2021年</v>
                </pt>
                <pt idx="1">
                  <v>2020年</v>
                </pt>
                <pt idx="2">
                  <v>2019年</v>
                </pt>
                <pt idx="3">
                  <v>2018年</v>
                </pt>
                <pt idx="4">
                  <v>2017年</v>
                </pt>
                <pt idx="5">
                  <v>&lt;2017/8/1</v>
                </pt>
              </strCache>
            </strRef>
          </cat>
          <val>
            <numRef>
              <f>收入记录!$I$2:$I$8</f>
              <numCache>
                <formatCode>General</formatCode>
                <ptCount val="6"/>
                <pt idx="0">
                  <v>46913</v>
                </pt>
                <pt idx="1">
                  <v>285366.47</v>
                </pt>
                <pt idx="2">
                  <v>274626</v>
                </pt>
                <pt idx="3">
                  <v>226048.93</v>
                </pt>
                <pt idx="4">
                  <v>91738.89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79352527"/>
        <axId val="1479358767"/>
      </barChart>
      <catAx>
        <axId val="147935252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79358767"/>
        <crosses val="autoZero"/>
        <auto val="1"/>
        <lblAlgn val="ctr"/>
        <lblOffset val="100"/>
        <noMultiLvlLbl val="0"/>
      </catAx>
      <valAx>
        <axId val="14793587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79352527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[个人财务管理.xlsx]收入记录!数据透视表2</name>
    <fmtId val="0"/>
  </pivotSource>
  <chart>
    <title>
      <tx>
        <rich>
          <a:bodyPr/>
          <a:lstStyle/>
          <a:p>
            <a:r>
              <a:t/>
            </a:r>
            <a:endParaRPr/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收入记录!$L$1</f>
              <strCache>
                <ptCount val="1"/>
                <pt idx="0">
                  <v>汇总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收入记录!$K$2:$K$12</f>
              <strCache>
                <ptCount val="10"/>
                <pt idx="0">
                  <v>补贴</v>
                </pt>
                <pt idx="1">
                  <v>差旅费</v>
                </pt>
                <pt idx="2">
                  <v>产品产业化奖</v>
                </pt>
                <pt idx="3">
                  <v>工资</v>
                </pt>
                <pt idx="4">
                  <v>奖金</v>
                </pt>
                <pt idx="5">
                  <v>交通补贴</v>
                </pt>
                <pt idx="6">
                  <v>经营单项奖</v>
                </pt>
                <pt idx="7">
                  <v>调整</v>
                </pt>
                <pt idx="8">
                  <v>退税</v>
                </pt>
                <pt idx="9">
                  <v>(空白)</v>
                </pt>
              </strCache>
            </strRef>
          </cat>
          <val>
            <numRef>
              <f>收入记录!$L$2:$L$12</f>
              <numCache>
                <formatCode>General</formatCode>
                <ptCount val="10"/>
                <pt idx="0">
                  <v>650</v>
                </pt>
                <pt idx="1">
                  <v>523477</v>
                </pt>
                <pt idx="2">
                  <v>1500</v>
                </pt>
                <pt idx="3">
                  <v>100744.83</v>
                </pt>
                <pt idx="4">
                  <v>326141.46</v>
                </pt>
                <pt idx="5">
                  <v>23719</v>
                </pt>
                <pt idx="6">
                  <v>11125</v>
                </pt>
                <pt idx="7">
                  <v>-65000</v>
                </pt>
                <pt idx="8">
                  <v>2336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79298863"/>
        <axId val="1479299695"/>
      </barChart>
      <catAx>
        <axId val="147929886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79299695"/>
        <crosses val="autoZero"/>
        <auto val="1"/>
        <lblAlgn val="ctr"/>
        <lblOffset val="100"/>
        <noMultiLvlLbl val="0"/>
      </catAx>
      <valAx>
        <axId val="14792996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7929886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pivotSource>
    <name>[个人财务管理.xlsx]财务透视!数据透视表1</name>
    <fmtId val="0"/>
  </pivotSource>
  <chart>
    <pivotFmts>
      <pivotFmt>
        <idx val="0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solidFill>
            <a:schemeClr val="accent4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财务透视!$B$6:$B$7</f>
              <strCache>
                <ptCount val="1"/>
                <pt idx="0">
                  <v>计数项:消费类型（I级）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11">
                    <v>核酸检测</v>
                  </pt>
                  <pt idx="12">
                    <v>护肤美妆</v>
                  </pt>
                  <pt idx="13">
                    <v>体育</v>
                  </pt>
                  <pt idx="14">
                    <v>衣服裤子</v>
                  </pt>
                  <pt idx="15">
                    <v>医疗</v>
                  </pt>
                  <pt idx="16">
                    <v>(空白)</v>
                  </pt>
                  <pt idx="17">
                    <v>眼镜</v>
                  </pt>
                  <pt idx="18">
                    <v>耳机</v>
                  </pt>
                  <pt idx="19">
                    <v>理发</v>
                  </pt>
                  <pt idx="20">
                    <v>费用结算</v>
                  </pt>
                  <pt idx="21">
                    <v>现金款项</v>
                  </pt>
                  <pt idx="22">
                    <v>(空白)</v>
                  </pt>
                  <pt idx="23">
                    <v>待定</v>
                  </pt>
                </lvl>
                <lvl>
                  <pt idx="0">
                    <v>餐饮</v>
                  </pt>
                  <pt idx="1">
                    <v>交通</v>
                  </pt>
                  <pt idx="2">
                    <v>税费</v>
                  </pt>
                  <pt idx="3">
                    <v>学习</v>
                  </pt>
                  <pt idx="4">
                    <v>娱乐</v>
                  </pt>
                  <pt idx="5">
                    <v>住宿费</v>
                  </pt>
                  <pt idx="6">
                    <v>转账</v>
                  </pt>
                  <pt idx="7">
                    <v>社交</v>
                  </pt>
                  <pt idx="8">
                    <v>起居</v>
                  </pt>
                  <pt idx="9">
                    <v>办公</v>
                  </pt>
                  <pt idx="10">
                    <v>收入</v>
                  </pt>
                  <pt idx="11">
                    <v>健康形象</v>
                  </pt>
                  <pt idx="20">
                    <v>公司</v>
                  </pt>
                  <pt idx="22">
                    <v>待定</v>
                  </pt>
                </lvl>
              </multiLvlStrCache>
              <f>财务透视!$A$8:$A$35</f>
            </multiLvlStrRef>
          </cat>
          <val>
            <numRef>
              <f>财务透视!$B$8:$B$35</f>
              <numCache>
                <formatCode>General</formatCode>
                <ptCount val="24"/>
                <pt idx="0">
                  <v>623</v>
                </pt>
                <pt idx="1">
                  <v>580</v>
                </pt>
                <pt idx="2">
                  <v>19</v>
                </pt>
                <pt idx="3">
                  <v>3</v>
                </pt>
                <pt idx="4">
                  <v>49</v>
                </pt>
                <pt idx="5">
                  <v>3</v>
                </pt>
                <pt idx="6">
                  <v>140</v>
                </pt>
                <pt idx="7">
                  <v>216</v>
                </pt>
                <pt idx="8">
                  <v>232</v>
                </pt>
                <pt idx="9">
                  <v>51</v>
                </pt>
                <pt idx="10">
                  <v>167</v>
                </pt>
                <pt idx="11">
                  <v>28</v>
                </pt>
                <pt idx="12">
                  <v>1</v>
                </pt>
                <pt idx="13">
                  <v>4</v>
                </pt>
                <pt idx="14">
                  <v>6</v>
                </pt>
                <pt idx="15">
                  <v>4</v>
                </pt>
                <pt idx="16">
                  <v>4</v>
                </pt>
                <pt idx="17">
                  <v>2</v>
                </pt>
                <pt idx="18">
                  <v>1</v>
                </pt>
                <pt idx="19">
                  <v>1</v>
                </pt>
                <pt idx="20">
                  <v>7</v>
                </pt>
                <pt idx="21">
                  <v>1</v>
                </pt>
                <pt idx="22">
                  <v>1</v>
                </pt>
                <pt idx="23">
                  <v>861</v>
                </pt>
              </numCache>
            </numRef>
          </val>
        </ser>
        <ser>
          <idx val="1"/>
          <order val="1"/>
          <tx>
            <strRef>
              <f>财务透视!$C$6:$C$7</f>
              <strCache>
                <ptCount val="1"/>
                <pt idx="0">
                  <v>求和项:支出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11">
                    <v>核酸检测</v>
                  </pt>
                  <pt idx="12">
                    <v>护肤美妆</v>
                  </pt>
                  <pt idx="13">
                    <v>体育</v>
                  </pt>
                  <pt idx="14">
                    <v>衣服裤子</v>
                  </pt>
                  <pt idx="15">
                    <v>医疗</v>
                  </pt>
                  <pt idx="16">
                    <v>(空白)</v>
                  </pt>
                  <pt idx="17">
                    <v>眼镜</v>
                  </pt>
                  <pt idx="18">
                    <v>耳机</v>
                  </pt>
                  <pt idx="19">
                    <v>理发</v>
                  </pt>
                  <pt idx="20">
                    <v>费用结算</v>
                  </pt>
                  <pt idx="21">
                    <v>现金款项</v>
                  </pt>
                  <pt idx="22">
                    <v>(空白)</v>
                  </pt>
                  <pt idx="23">
                    <v>待定</v>
                  </pt>
                </lvl>
                <lvl>
                  <pt idx="0">
                    <v>餐饮</v>
                  </pt>
                  <pt idx="1">
                    <v>交通</v>
                  </pt>
                  <pt idx="2">
                    <v>税费</v>
                  </pt>
                  <pt idx="3">
                    <v>学习</v>
                  </pt>
                  <pt idx="4">
                    <v>娱乐</v>
                  </pt>
                  <pt idx="5">
                    <v>住宿费</v>
                  </pt>
                  <pt idx="6">
                    <v>转账</v>
                  </pt>
                  <pt idx="7">
                    <v>社交</v>
                  </pt>
                  <pt idx="8">
                    <v>起居</v>
                  </pt>
                  <pt idx="9">
                    <v>办公</v>
                  </pt>
                  <pt idx="10">
                    <v>收入</v>
                  </pt>
                  <pt idx="11">
                    <v>健康形象</v>
                  </pt>
                  <pt idx="20">
                    <v>公司</v>
                  </pt>
                  <pt idx="22">
                    <v>待定</v>
                  </pt>
                </lvl>
              </multiLvlStrCache>
              <f>财务透视!$A$8:$A$35</f>
            </multiLvlStrRef>
          </cat>
          <val>
            <numRef>
              <f>财务透视!$C$8:$C$35</f>
              <numCache>
                <formatCode>_("¥"* #,##0.00_);_("¥"* \(#,##0.00\);_("¥"* "-"??_);_(@_)</formatCode>
                <ptCount val="24"/>
                <pt idx="0">
                  <v>47667.25</v>
                </pt>
                <pt idx="1">
                  <v>269596.6700000002</v>
                </pt>
                <pt idx="2">
                  <v>6929.469999999999</v>
                </pt>
                <pt idx="3">
                  <v>149.7</v>
                </pt>
                <pt idx="4">
                  <v>2813.1</v>
                </pt>
                <pt idx="5">
                  <v>550</v>
                </pt>
                <pt idx="6">
                  <v>346389.6900000001</v>
                </pt>
                <pt idx="7">
                  <v>33095.32</v>
                </pt>
                <pt idx="8">
                  <v>40610.98000000004</v>
                </pt>
                <pt idx="9">
                  <v>22801.98</v>
                </pt>
                <pt idx="10">
                  <v>5600</v>
                </pt>
                <pt idx="11">
                  <v>381.9</v>
                </pt>
                <pt idx="12">
                  <v>320</v>
                </pt>
                <pt idx="13">
                  <v>579.99</v>
                </pt>
                <pt idx="14">
                  <v>2896.5</v>
                </pt>
                <pt idx="15">
                  <v>248.05</v>
                </pt>
                <pt idx="16">
                  <v>321.56</v>
                </pt>
                <pt idx="17">
                  <v>3165</v>
                </pt>
                <pt idx="18">
                  <v>1388.83</v>
                </pt>
                <pt idx="19">
                  <v>158</v>
                </pt>
                <pt idx="20">
                  <v>41684</v>
                </pt>
                <pt idx="22">
                  <v>3788</v>
                </pt>
                <pt idx="23">
                  <v>675357.8699999999</v>
                </pt>
              </numCache>
            </numRef>
          </val>
        </ser>
        <ser>
          <idx val="2"/>
          <order val="2"/>
          <tx>
            <strRef>
              <f>财务透视!$D$6:$D$7</f>
              <strCache>
                <ptCount val="1"/>
                <pt idx="0">
                  <v>求和项:收入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11">
                    <v>核酸检测</v>
                  </pt>
                  <pt idx="12">
                    <v>护肤美妆</v>
                  </pt>
                  <pt idx="13">
                    <v>体育</v>
                  </pt>
                  <pt idx="14">
                    <v>衣服裤子</v>
                  </pt>
                  <pt idx="15">
                    <v>医疗</v>
                  </pt>
                  <pt idx="16">
                    <v>(空白)</v>
                  </pt>
                  <pt idx="17">
                    <v>眼镜</v>
                  </pt>
                  <pt idx="18">
                    <v>耳机</v>
                  </pt>
                  <pt idx="19">
                    <v>理发</v>
                  </pt>
                  <pt idx="20">
                    <v>费用结算</v>
                  </pt>
                  <pt idx="21">
                    <v>现金款项</v>
                  </pt>
                  <pt idx="22">
                    <v>(空白)</v>
                  </pt>
                  <pt idx="23">
                    <v>待定</v>
                  </pt>
                </lvl>
                <lvl>
                  <pt idx="0">
                    <v>餐饮</v>
                  </pt>
                  <pt idx="1">
                    <v>交通</v>
                  </pt>
                  <pt idx="2">
                    <v>税费</v>
                  </pt>
                  <pt idx="3">
                    <v>学习</v>
                  </pt>
                  <pt idx="4">
                    <v>娱乐</v>
                  </pt>
                  <pt idx="5">
                    <v>住宿费</v>
                  </pt>
                  <pt idx="6">
                    <v>转账</v>
                  </pt>
                  <pt idx="7">
                    <v>社交</v>
                  </pt>
                  <pt idx="8">
                    <v>起居</v>
                  </pt>
                  <pt idx="9">
                    <v>办公</v>
                  </pt>
                  <pt idx="10">
                    <v>收入</v>
                  </pt>
                  <pt idx="11">
                    <v>健康形象</v>
                  </pt>
                  <pt idx="20">
                    <v>公司</v>
                  </pt>
                  <pt idx="22">
                    <v>待定</v>
                  </pt>
                </lvl>
              </multiLvlStrCache>
              <f>财务透视!$A$8:$A$35</f>
            </multiLvlStrRef>
          </cat>
          <val>
            <numRef>
              <f>财务透视!$D$8:$D$35</f>
              <numCache>
                <formatCode>_("¥"* #,##0.00_);_("¥"* \(#,##0.00\);_("¥"* "-"??_);_(@_)</formatCode>
                <ptCount val="24"/>
                <pt idx="0">
                  <v>413.07</v>
                </pt>
                <pt idx="1">
                  <v>10563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300</v>
                </pt>
                <pt idx="6">
                  <v>768754.95</v>
                </pt>
                <pt idx="7">
                  <v>10687.55</v>
                </pt>
                <pt idx="8">
                  <v>29423</v>
                </pt>
                <pt idx="9">
                  <v>800</v>
                </pt>
                <pt idx="10">
                  <v>500646.5600000002</v>
                </pt>
                <pt idx="11">
                  <v>40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60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1">
                  <v>7000</v>
                </pt>
                <pt idx="22">
                  <v>0</v>
                </pt>
                <pt idx="23">
                  <v>31673.35999999999</v>
                </pt>
              </numCache>
            </numRef>
          </val>
        </ser>
        <ser>
          <idx val="3"/>
          <order val="3"/>
          <tx>
            <strRef>
              <f>财务透视!$E$6:$E$7</f>
              <strCache>
                <ptCount val="1"/>
                <pt idx="0">
                  <v>求和项:收入-支出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11">
                    <v>核酸检测</v>
                  </pt>
                  <pt idx="12">
                    <v>护肤美妆</v>
                  </pt>
                  <pt idx="13">
                    <v>体育</v>
                  </pt>
                  <pt idx="14">
                    <v>衣服裤子</v>
                  </pt>
                  <pt idx="15">
                    <v>医疗</v>
                  </pt>
                  <pt idx="16">
                    <v>(空白)</v>
                  </pt>
                  <pt idx="17">
                    <v>眼镜</v>
                  </pt>
                  <pt idx="18">
                    <v>耳机</v>
                  </pt>
                  <pt idx="19">
                    <v>理发</v>
                  </pt>
                  <pt idx="20">
                    <v>费用结算</v>
                  </pt>
                  <pt idx="21">
                    <v>现金款项</v>
                  </pt>
                  <pt idx="22">
                    <v>(空白)</v>
                  </pt>
                  <pt idx="23">
                    <v>待定</v>
                  </pt>
                </lvl>
                <lvl>
                  <pt idx="0">
                    <v>餐饮</v>
                  </pt>
                  <pt idx="1">
                    <v>交通</v>
                  </pt>
                  <pt idx="2">
                    <v>税费</v>
                  </pt>
                  <pt idx="3">
                    <v>学习</v>
                  </pt>
                  <pt idx="4">
                    <v>娱乐</v>
                  </pt>
                  <pt idx="5">
                    <v>住宿费</v>
                  </pt>
                  <pt idx="6">
                    <v>转账</v>
                  </pt>
                  <pt idx="7">
                    <v>社交</v>
                  </pt>
                  <pt idx="8">
                    <v>起居</v>
                  </pt>
                  <pt idx="9">
                    <v>办公</v>
                  </pt>
                  <pt idx="10">
                    <v>收入</v>
                  </pt>
                  <pt idx="11">
                    <v>健康形象</v>
                  </pt>
                  <pt idx="20">
                    <v>公司</v>
                  </pt>
                  <pt idx="22">
                    <v>待定</v>
                  </pt>
                </lvl>
              </multiLvlStrCache>
              <f>财务透视!$A$8:$A$35</f>
            </multiLvlStrRef>
          </cat>
          <val>
            <numRef>
              <f>财务透视!$E$8:$E$35</f>
              <numCache>
                <formatCode>_("¥"* #,##0.00_);_("¥"* \(#,##0.00\);_("¥"* "-"??_);_(@_)</formatCode>
                <ptCount val="24"/>
                <pt idx="0">
                  <v>-47254.18</v>
                </pt>
                <pt idx="1">
                  <v>-259033.6700000002</v>
                </pt>
                <pt idx="2">
                  <v>-6929.469999999999</v>
                </pt>
                <pt idx="3">
                  <v>-149.7</v>
                </pt>
                <pt idx="4">
                  <v>-2414.1</v>
                </pt>
                <pt idx="5">
                  <v>-250</v>
                </pt>
                <pt idx="6">
                  <v>422365.2599999999</v>
                </pt>
                <pt idx="7">
                  <v>-22407.77</v>
                </pt>
                <pt idx="8">
                  <v>-11187.98000000004</v>
                </pt>
                <pt idx="9">
                  <v>-22001.98</v>
                </pt>
                <pt idx="10">
                  <v>495046.5600000002</v>
                </pt>
                <pt idx="11">
                  <v>-341.9</v>
                </pt>
                <pt idx="12">
                  <v>-320</v>
                </pt>
                <pt idx="13">
                  <v>-579.99</v>
                </pt>
                <pt idx="14">
                  <v>-2896.5</v>
                </pt>
                <pt idx="15">
                  <v>-248.05</v>
                </pt>
                <pt idx="16">
                  <v>-261.56</v>
                </pt>
                <pt idx="17">
                  <v>-3165</v>
                </pt>
                <pt idx="18">
                  <v>-1388.83</v>
                </pt>
                <pt idx="19">
                  <v>-158</v>
                </pt>
                <pt idx="20">
                  <v>-41684</v>
                </pt>
                <pt idx="21">
                  <v>7000</v>
                </pt>
                <pt idx="22">
                  <v>-3788</v>
                </pt>
                <pt idx="23">
                  <v>-643684.5099999999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85446016"/>
        <axId val="1385448096"/>
      </barChart>
      <catAx>
        <axId val="13854460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85448096"/>
        <crosses val="autoZero"/>
        <auto val="1"/>
        <lblAlgn val="ctr"/>
        <lblOffset val="100"/>
        <noMultiLvlLbl val="0"/>
      </catAx>
      <valAx>
        <axId val="1385448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85446016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79375</colOff>
      <row>16</row>
      <rowOff>173566</rowOff>
    </from>
    <to>
      <col>9</col>
      <colOff>1148291</colOff>
      <row>29</row>
      <rowOff>165100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354542</colOff>
      <row>19</row>
      <rowOff>57150</rowOff>
    </from>
    <to>
      <col>15</col>
      <colOff>523875</colOff>
      <row>32</row>
      <rowOff>48684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217094</colOff>
      <row>10</row>
      <rowOff>74856</rowOff>
    </from>
    <to>
      <col>14</col>
      <colOff>366058</colOff>
      <row>25</row>
      <rowOff>33319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&#24046;&#26053;&#21488;&#36134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差旅台账"/>
    </sheetNames>
    <sheetDataSet>
      <sheetData sheetId="0"/>
    </sheetDataSet>
  </externalBook>
</externalLink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谭屹" refreshedDate="44727.39643657408" createdVersion="6" refreshedVersion="8" minRefreshableVersion="3" recordCount="160" r:id="rId1">
  <cacheSource type="worksheet">
    <worksheetSource name="表5"/>
  </cacheSource>
  <cacheFields count="7">
    <cacheField name="时间" uniqueList="1" numFmtId="0" sqlType="0" hierarchy="0" level="0" databaseField="1">
      <sharedItems count="119" containsBlank="1" containsDate="1" containsNonDate="0" containsString="0" minDate="2017-08-01T00:00:00" maxDate="2021-04-01T00:00:00">
        <m/>
        <d v="2021-03-31T00:00:00"/>
        <d v="2021-03-29T00:00:00"/>
        <d v="2020-12-23T00:00:00"/>
        <d v="2021-03-17T00:00:00"/>
        <d v="2021-03-13T00:00:00"/>
        <d v="2021-03-11T00:00:00"/>
        <d v="2021-02-26T00:00:00"/>
        <d v="2021-02-08T00:00:00"/>
        <d v="2021-01-30T00:00:00"/>
        <d v="2020-12-31T00:00:00"/>
        <d v="2020-12-25T00:00:00"/>
        <d v="2020-11-26T00:00:00"/>
        <d v="2020-11-24T00:00:00"/>
        <d v="2020-11-10T00:00:00"/>
        <d v="2020-10-30T00:00:00"/>
        <d v="2020-09-30T00:00:00"/>
        <d v="2020-09-27T00:00:00"/>
        <d v="2020-09-10T00:00:00"/>
        <d v="2020-09-04T00:00:00"/>
        <d v="2020-08-26T00:00:00"/>
        <d v="2020-08-19T00:00:00"/>
        <d v="2020-08-14T00:00:00"/>
        <d v="2020-07-30T00:00:00"/>
        <d v="2020-07-29T00:00:00"/>
        <d v="2020-07-23T00:00:00"/>
        <d v="2020-06-30T00:00:00"/>
        <d v="2020-06-29T00:00:00"/>
        <d v="2020-06-27T00:00:00"/>
        <d v="2020-06-02T00:00:00"/>
        <d v="2020-05-30T00:00:00"/>
        <d v="2020-05-21T00:00:00"/>
        <d v="2020-05-20T00:00:00"/>
        <d v="2020-04-30T00:00:00"/>
        <d v="2020-04-29T00:00:00"/>
        <d v="2020-04-01T00:00:00"/>
        <d v="2020-03-24T00:00:00"/>
        <d v="2020-02-26T00:00:00"/>
        <d v="2020-02-18T00:00:00"/>
        <d v="2020-01-21T00:00:00"/>
        <d v="2020-01-20T00:00:00"/>
        <d v="2020-01-15T00:00:00"/>
        <d v="2019-12-30T00:00:00"/>
        <d v="2019-12-27T00:00:00"/>
        <d v="2019-12-18T00:00:00"/>
        <d v="2019-12-09T00:00:00"/>
        <d v="2019-11-28T00:00:00"/>
        <d v="2019-11-08T00:00:00"/>
        <d v="2019-11-06T00:00:00"/>
        <d v="2019-10-28T00:00:00"/>
        <d v="2019-09-29T00:00:00"/>
        <d v="2019-09-27T00:00:00"/>
        <d v="2019-09-09T00:00:00"/>
        <d v="2019-09-02T00:00:00"/>
        <d v="2019-08-30T00:00:00"/>
        <d v="2019-08-23T00:00:00"/>
        <d v="2019-08-09T00:00:00"/>
        <d v="2019-07-26T00:00:00"/>
        <d v="2019-07-23T00:00:00"/>
        <d v="2019-07-11T00:00:00"/>
        <d v="2019-06-28T00:00:00"/>
        <d v="2019-06-26T00:00:00"/>
        <d v="2019-06-03T00:00:00"/>
        <d v="2019-05-28T00:00:00"/>
        <d v="2019-05-23T00:00:00"/>
        <d v="2019-05-20T00:00:00"/>
        <d v="2019-05-08T00:00:00"/>
        <d v="2019-04-25T00:00:00"/>
        <d v="2019-04-24T00:00:00"/>
        <d v="2019-03-29T00:00:00"/>
        <d v="2019-03-27T00:00:00"/>
        <d v="2019-03-05T00:00:00"/>
        <d v="2019-02-27T00:00:00"/>
        <d v="2019-02-01T00:00:00"/>
        <d v="2019-01-31T00:00:00"/>
        <d v="2019-01-29T00:00:00"/>
        <d v="2018-12-28T00:00:00"/>
        <d v="2018-12-27T00:00:00"/>
        <d v="2018-12-26T00:00:00"/>
        <d v="2018-12-25T00:00:00"/>
        <d v="2018-11-30T00:00:00"/>
        <d v="2018-11-26T00:00:00"/>
        <d v="2018-11-12T00:00:00"/>
        <d v="2018-11-01T00:00:00"/>
        <d v="2018-09-29T00:00:00"/>
        <d v="2018-09-11T00:00:00"/>
        <d v="2018-08-31T00:00:00"/>
        <d v="2018-08-06T00:00:00"/>
        <d v="2018-08-02T00:00:00"/>
        <d v="2018-07-31T00:00:00"/>
        <d v="2018-07-16T00:00:00"/>
        <d v="2018-07-12T00:00:00"/>
        <d v="2018-07-03T00:00:00"/>
        <d v="2018-06-03T00:00:00"/>
        <d v="2018-05-31T00:00:00"/>
        <d v="2018-05-28T00:00:00"/>
        <d v="2018-04-28T00:00:00"/>
        <d v="2018-04-25T00:00:00"/>
        <d v="2018-04-04T00:00:00"/>
        <d v="2018-04-02T00:00:00"/>
        <d v="2018-03-30T00:00:00"/>
        <d v="2018-02-14T00:00:00"/>
        <d v="2018-02-13T00:00:00"/>
        <d v="2018-01-29T00:00:00"/>
        <d v="2018-01-26T00:00:00"/>
        <d v="2017-12-29T00:00:00"/>
        <d v="2017-12-25T00:00:00"/>
        <d v="2017-12-22T00:00:00"/>
        <d v="2017-12-01T00:00:00"/>
        <d v="2017-11-30T00:00:00"/>
        <d v="2017-11-02T00:00:00"/>
        <d v="2017-11-01T00:00:00"/>
        <d v="2017-10-25T00:00:00"/>
        <d v="2017-09-30T00:00:00"/>
        <d v="2017-09-25T00:00:00"/>
        <d v="2017-09-01T00:00:00"/>
        <d v="2017-08-29T00:00:00"/>
        <d v="2017-08-25T00:00:00"/>
        <d v="2017-08-01T00:00:00"/>
      </sharedItems>
      <fieldGroup par="6" base="0">
        <rangePr autoStart="1" autoEnd="1" groupBy="months" startDate="2017-08-01T00:00:00" endDate="2021-04-01T00:00:00" groupInterval="1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4/1"/>
        </groupItems>
      </fieldGroup>
    </cacheField>
    <cacheField name="类别" uniqueList="1" numFmtId="0" sqlType="0" hierarchy="0" level="0" databaseField="1">
      <sharedItems count="10" containsBlank="1">
        <m/>
        <s v="差旅费"/>
        <s v="奖金"/>
        <s v="退税"/>
        <s v="工资"/>
        <s v="经营单项奖"/>
        <s v="产品产业化奖"/>
        <s v="交通补贴"/>
        <s v="调整"/>
        <s v="补贴"/>
      </sharedItems>
    </cacheField>
    <cacheField name="详情" uniqueList="1" numFmtId="0" sqlType="0" hierarchy="0" level="0" databaseField="1">
      <sharedItems count="0" containsBlank="1"/>
    </cacheField>
    <cacheField name="金额" uniqueList="1" numFmtId="0" sqlType="0" hierarchy="0" level="0" databaseField="1">
      <sharedItems count="0" containsBlank="1" containsNumber="1" containsString="0" minValue="-60000" maxValue="40746"/>
    </cacheField>
    <cacheField name="备注" uniqueList="1" numFmtId="0" sqlType="0" hierarchy="0" level="0" databaseField="1">
      <sharedItems count="0" containsBlank="1" containsMixedTypes="1" containsNumber="1" minValue="12459" maxValue="54332"/>
    </cacheField>
    <cacheField name="季度" uniqueList="1" numFmtId="0" sqlType="0" hierarchy="0" level="0" databaseField="0">
      <fieldGroup base="0">
        <rangePr autoStart="1" autoEnd="1" groupBy="quarters" startDate="2017-08-01T00:00:00" endDate="2021-04-01T00:00:00" groupInterval="1"/>
        <groupItems count="6">
          <s v="&lt;2017/8/1"/>
          <s v="第一季"/>
          <s v="第二季"/>
          <s v="第三季"/>
          <s v="第四季"/>
          <s v="&gt;2021/4/1"/>
        </groupItems>
      </fieldGroup>
    </cacheField>
    <cacheField name="年" uniqueList="1" numFmtId="0" sqlType="0" hierarchy="0" level="0" databaseField="0">
      <fieldGroup base="0">
        <rangePr autoStart="1" autoEnd="1" groupBy="years" startDate="2017-08-01T00:00:00" endDate="2021-04-01T00:00:00" groupInterval="1"/>
        <groupItems count="7">
          <s v="&lt;2017/8/1"/>
          <s v="2017年"/>
          <s v="2018年"/>
          <s v="2019年"/>
          <s v="2020年"/>
          <s v="2021年"/>
          <s v="&gt;2021/4/1"/>
        </groupItems>
      </fieldGroup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谭屹" refreshedDate="44842.62513194444" createdVersion="7" refreshedVersion="8" minRefreshableVersion="3" recordCount="3004" r:id="rId1">
  <cacheSource type="worksheet">
    <worksheetSource name="财务明细"/>
  </cacheSource>
  <cacheFields count="18">
    <cacheField name="交易日期" uniqueList="1" numFmtId="14" sqlType="0" hierarchy="0" level="0" databaseField="1">
      <sharedItems count="0" containsDate="1" containsNonDate="0" containsSemiMixedTypes="0" containsString="0" minDate="2021-01-01T00:00:00" maxDate="2022-10-08T00:00:00"/>
    </cacheField>
    <cacheField name="交易时间" uniqueList="1" numFmtId="0" sqlType="0" hierarchy="0" level="0" databaseField="1">
      <sharedItems count="0" containsBlank="1" containsDate="1" containsMixedTypes="1" minDate="1899-12-30T00:00:00" maxDate="2022-10-08T23:39:14"/>
    </cacheField>
    <cacheField name="支出" uniqueList="1" numFmtId="0" sqlType="0" hierarchy="0" level="0" databaseField="1">
      <sharedItems count="0" containsBlank="1" containsNumber="1" containsString="0" minValue="-15407.6" maxValue="123100"/>
    </cacheField>
    <cacheField name="收入" uniqueList="1" numFmtId="4" sqlType="0" hierarchy="0" level="0" databaseField="1">
      <sharedItems count="0" containsBlank="1" containsNumber="1" containsString="0" minValue="0" maxValue="180000"/>
    </cacheField>
    <cacheField name="摘要" uniqueList="1" numFmtId="49" sqlType="0" hierarchy="0" level="0" databaseField="1">
      <sharedItems count="0" containsBlank="1"/>
    </cacheField>
    <cacheField name="对方户名" uniqueList="1" numFmtId="49" sqlType="0" hierarchy="0" level="0" databaseField="1">
      <sharedItems count="0" containsBlank="1" containsInteger="1" containsMixedTypes="1" containsNumber="1" minValue="0" maxValue="0"/>
    </cacheField>
    <cacheField name="交易详情" uniqueList="1" numFmtId="0" sqlType="0" hierarchy="0" level="0" databaseField="1">
      <sharedItems count="0" containsBlank="1"/>
    </cacheField>
    <cacheField name="数据来源" uniqueList="1" numFmtId="0" sqlType="0" hierarchy="0" level="0" databaseField="1">
      <sharedItems count="0" containsBlank="1"/>
    </cacheField>
    <cacheField name="消费类型（I级）" uniqueList="1" numFmtId="49" sqlType="0" hierarchy="0" level="0" databaseField="1">
      <sharedItems count="72" containsBlank="1">
        <s v="餐饮"/>
        <s v="转账"/>
        <s v="收入"/>
        <s v="娱乐"/>
        <s v="交通"/>
        <s v="社交"/>
        <s v="起居"/>
        <s v="健康形象"/>
        <s v="办公"/>
        <s v="公司"/>
        <s v="税费"/>
        <s v="住宿费"/>
        <s v="学习"/>
        <s v="待定"/>
        <m u="1"/>
        <s v="汽车" u="1"/>
        <s v="家居" u="1"/>
        <s v="礼金" u="1"/>
        <s v="押金" u="1"/>
        <s v="加油" u="1"/>
        <s v="经营开发" u="1"/>
        <s v="劳务" u="1"/>
        <s v="装饰" u="1"/>
        <s v="房租" u="1"/>
        <s v="退款" u="1"/>
        <s v="打印" u="1"/>
        <s v="通信" u="1"/>
        <s v="团费" u="1"/>
        <s v="油费" u="1"/>
        <s v="生活" u="1"/>
        <s v="信用卡" u="1"/>
        <s v="办公用品" u="1"/>
        <s v="存款" u="1"/>
        <s v="用工" u="1"/>
        <s v="工资" u="1"/>
        <s v="日用" u="1"/>
        <s v="报销" u="1"/>
        <s v="形象" u="1"/>
        <s v="红包" u="1"/>
        <s v="水电气" u="1"/>
        <s v="国粹" u="1"/>
        <s v="其他" u="1"/>
        <s v="体育" u="1"/>
        <s v="备用金" u="1"/>
        <s v="利息" u="1"/>
        <s v="服饰" u="1"/>
        <s v="qita " u="1"/>
        <s v="还贷" u="1"/>
        <s v="购车" u="1"/>
        <s v="报销款" u="1"/>
        <s v="校准" u="1"/>
        <s v="住宿" u="1"/>
        <s v="医疗" u="1"/>
        <s v="快递" u="1"/>
        <s v="理财" u="1"/>
        <s v="金融" u="1"/>
        <s v="其他收入" u="1"/>
        <s v="奖金" u="1"/>
        <s v="电子数码" u="1"/>
        <s v="贷款" u="1"/>
        <s v="补贴" u="1"/>
        <s v="健康" u="1"/>
        <s v="数码" u="1"/>
        <s v="工具" u="1"/>
        <s v="礼品" u="1"/>
        <s v="公积金" u="1"/>
        <s v="材料费" u="1"/>
        <s v="化妆" u="1"/>
        <s v="补助" u="1"/>
        <s v="退税" u="1"/>
        <s v="话费" u="1"/>
        <s v="劳务费" u="1"/>
      </sharedItems>
    </cacheField>
    <cacheField name="消费类型（II级）" uniqueList="1" numFmtId="49" sqlType="0" hierarchy="0" level="0" databaseField="1">
      <sharedItems count="89" containsBlank="1">
        <s v="零食饮料"/>
        <s v="资金账户内部转账"/>
        <s v="工资"/>
        <s v="奖金"/>
        <s v="其他"/>
        <s v="聚餐"/>
        <s v="停车费"/>
        <s v="公交、地铁"/>
        <s v="还贷"/>
        <s v="加油费"/>
        <s v="取钱"/>
        <s v="快递"/>
        <s v="数码产品"/>
        <s v="衣服裤子"/>
        <s v="过路费"/>
        <s v="食材购买"/>
        <s v="装修"/>
        <s v="打车"/>
        <s v="个人用餐"/>
        <s v="数据下载、储存费"/>
        <s v="VIP会员"/>
        <s v="生活用品"/>
        <m/>
        <s v="退款"/>
        <s v="火车"/>
        <s v="借款"/>
        <s v="费用结算"/>
        <s v="体育"/>
        <s v="医疗"/>
        <s v="电费"/>
        <s v="巴士"/>
        <s v="家具"/>
        <s v="住宿"/>
        <s v="红包"/>
        <s v="核酸检测"/>
        <s v="话费"/>
        <s v="租车类"/>
        <s v="骑行"/>
        <s v="礼品"/>
        <s v="水果"/>
        <s v="备用金"/>
        <s v="飞机"/>
        <s v="眼镜"/>
        <s v="耳机"/>
        <s v="报销款"/>
        <s v="补贴"/>
        <s v="园艺"/>
        <s v="劳务"/>
        <s v="理发"/>
        <s v="劳务类"/>
        <s v="住宿类"/>
        <s v="茶叶"/>
        <s v="罚款"/>
        <s v="打印"/>
        <s v="利息"/>
        <s v="气费"/>
        <s v="物业费"/>
        <s v="车辆购置"/>
        <s v="存款"/>
        <s v="结婚"/>
        <s v="水费"/>
        <s v="影音"/>
        <s v="房租"/>
        <s v="经营开发费"/>
        <s v="现金款项"/>
        <s v="游戏"/>
        <s v="检测工具"/>
        <s v="车辆租赁"/>
        <s v="图书"/>
        <s v="文具"/>
        <s v="租房"/>
        <s v="考试费"/>
        <s v="牌类游戏"/>
        <s v="公积金"/>
        <s v="校准"/>
        <s v="打牌"/>
        <s v=" "/>
        <s v="代驾"/>
        <s v="洗车费"/>
        <s v="通信"/>
        <s v="护肤美妆"/>
        <s v="收入调整"/>
        <s v="车上用品"/>
        <s v="车辆保险"/>
        <s v="餐饮"/>
        <s v="待定"/>
        <s v="团费"/>
        <s v="地铁"/>
        <s v="退税"/>
      </sharedItems>
    </cacheField>
    <cacheField name="报销情况" uniqueList="1" numFmtId="49" sqlType="0" hierarchy="0" level="0" databaseField="1">
      <sharedItems count="5" containsBlank="1">
        <m/>
        <s v="已报销"/>
        <s v="待报销"/>
        <s v="待抵扣"/>
        <s v="抵扣款"/>
      </sharedItems>
    </cacheField>
    <cacheField name="项目" uniqueList="1" numFmtId="49" sqlType="0" hierarchy="0" level="0" databaseField="1">
      <sharedItems count="23" containsBlank="1">
        <m/>
        <s v="成兰铁路第三方检测（不含岩溶）"/>
        <s v="成兰铁路DK271+693.3框架桥检测"/>
        <s v="作坊隧道检测"/>
        <s v="成渝中线临近既有线检测"/>
        <s v="大理新浴龙山隧道横洞检测项目"/>
        <s v="大理旅游"/>
        <s v="成昆铁路提质改造项目"/>
        <s v="成兰铁路连续梁0#块检测（CLZQ-2）"/>
        <s v="汶川擦耳岩隧道钢管桩检测"/>
        <s v="新建南昌经景德镇至黄山铁路（安徽段）第三方检测CHJC-2标"/>
        <s v="重庆兴隆场土基模量检测"/>
        <s v="检测二所"/>
        <s v="渝昆线超前地质预报"/>
        <s v="三万南铁路白塔寺隧道检测"/>
        <s v="李俊骏结婚" u="1"/>
        <s v="渝昆铁路" u="1"/>
        <s v="押金" u="1"/>
        <s v="备用金" u="1"/>
        <s v="渭井线作坊隧道" u="1"/>
        <s v="成兰项目" u="1"/>
        <s v="白塔寺隧道检测" u="1"/>
        <s v="昌景黄" u="1"/>
      </sharedItems>
    </cacheField>
    <cacheField name="项目明细" uniqueList="1" numFmtId="49" sqlType="0" hierarchy="0" level="0" databaseField="1">
      <sharedItems count="0" containsBlank="1"/>
    </cacheField>
    <cacheField name="经办人" uniqueList="1" numFmtId="49" sqlType="0" hierarchy="0" level="0" databaseField="1">
      <sharedItems count="7" containsBlank="1">
        <m/>
        <s v="鄢德洪"/>
        <s v="        "/>
        <s v="代勇"/>
        <s v="廖忠"/>
        <s v="杨虎"/>
        <s v="龚兴耀"/>
      </sharedItems>
    </cacheField>
    <cacheField name="备注" uniqueList="1" numFmtId="49" sqlType="0" hierarchy="0" level="0" databaseField="1">
      <sharedItems count="0" containsBlank="1"/>
    </cacheField>
    <cacheField name="日期&amp;时间&amp;金额" uniqueList="1" numFmtId="0" sqlType="0" hierarchy="0" level="0" databaseField="1">
      <sharedItems count="0" containsNumber="1" containsSemiMixedTypes="0" containsString="0" minValue="-180000044574.4285" maxValue="123100044574.4351"/>
    </cacheField>
    <cacheField name="单项收入支出差额" uniqueList="1" numFmtId="0" formula="收入-支出" sqlType="0" hierarchy="0" level="0" databaseField="0"/>
    <cacheField name="收入-支出" uniqueList="1" numFmtId="0" formula="收入-支出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160"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1"/>
    <x v="1"/>
    <s v="差旅费"/>
    <n v="5750"/>
    <n v="16295.97"/>
  </r>
  <r>
    <x v="2"/>
    <x v="2"/>
    <s v="3月奖金"/>
    <n v="5013"/>
    <m/>
  </r>
  <r>
    <x v="2"/>
    <x v="1"/>
    <m/>
    <m/>
    <s v="报28220？"/>
  </r>
  <r>
    <x v="2"/>
    <x v="1"/>
    <s v="1月份差旅费"/>
    <n v="1291"/>
    <s v="报12831"/>
  </r>
  <r>
    <x v="3"/>
    <x v="1"/>
    <s v="10月份"/>
    <n v="-1660"/>
    <s v="报16475"/>
  </r>
  <r>
    <x v="4"/>
    <x v="3"/>
    <m/>
    <n v="536"/>
    <m/>
  </r>
  <r>
    <x v="5"/>
    <x v="2"/>
    <m/>
    <n v="233"/>
    <m/>
  </r>
  <r>
    <x v="6"/>
    <x v="2"/>
    <s v="先进集体奖"/>
    <n v="500"/>
    <m/>
  </r>
  <r>
    <x v="6"/>
    <x v="2"/>
    <s v="能力验证项目奖"/>
    <n v="600"/>
    <m/>
  </r>
  <r>
    <x v="6"/>
    <x v="2"/>
    <s v="2020先进个人奖"/>
    <n v="2000"/>
    <m/>
  </r>
  <r>
    <x v="7"/>
    <x v="4"/>
    <m/>
    <n v="1355"/>
    <m/>
  </r>
  <r>
    <x v="8"/>
    <x v="2"/>
    <m/>
    <n v="23400"/>
    <m/>
  </r>
  <r>
    <x v="9"/>
    <x v="2"/>
    <m/>
    <n v="4284"/>
    <m/>
  </r>
  <r>
    <x v="9"/>
    <x v="4"/>
    <m/>
    <n v="1951"/>
    <m/>
  </r>
  <r>
    <x v="10"/>
    <x v="5"/>
    <m/>
    <n v="11125"/>
    <m/>
  </r>
  <r>
    <x v="10"/>
    <x v="6"/>
    <m/>
    <n v="1500"/>
    <m/>
  </r>
  <r>
    <x v="10"/>
    <x v="2"/>
    <s v="12月"/>
    <n v="23259"/>
    <m/>
  </r>
  <r>
    <x v="11"/>
    <x v="4"/>
    <s v="12月"/>
    <n v="1681"/>
    <m/>
  </r>
  <r>
    <x v="3"/>
    <x v="1"/>
    <s v="11-12月"/>
    <n v="5569"/>
    <s v="报22990"/>
  </r>
  <r>
    <x v="3"/>
    <x v="7"/>
    <s v="四季度"/>
    <n v="3536"/>
    <m/>
  </r>
  <r>
    <x v="12"/>
    <x v="2"/>
    <s v="10-11月"/>
    <n v="11145"/>
    <m/>
  </r>
  <r>
    <x v="13"/>
    <x v="7"/>
    <s v="三季度"/>
    <n v="3614"/>
    <m/>
  </r>
  <r>
    <x v="14"/>
    <x v="8"/>
    <s v="调整"/>
    <n v="-60000"/>
    <m/>
  </r>
  <r>
    <x v="15"/>
    <x v="4"/>
    <s v="10月"/>
    <n v="1951"/>
    <m/>
  </r>
  <r>
    <x v="16"/>
    <x v="1"/>
    <s v="8月份差旅费"/>
    <n v="38772"/>
    <m/>
  </r>
  <r>
    <x v="17"/>
    <x v="2"/>
    <s v="9月"/>
    <n v="5242"/>
    <m/>
  </r>
  <r>
    <x v="17"/>
    <x v="4"/>
    <s v="9月"/>
    <n v="2451"/>
    <m/>
  </r>
  <r>
    <x v="18"/>
    <x v="9"/>
    <s v="防暑降温费"/>
    <n v="650"/>
    <m/>
  </r>
  <r>
    <x v="19"/>
    <x v="2"/>
    <s v="8月奖金"/>
    <n v="4990.47"/>
    <m/>
  </r>
  <r>
    <x v="20"/>
    <x v="4"/>
    <s v="8月工资"/>
    <n v="2451"/>
    <m/>
  </r>
  <r>
    <x v="21"/>
    <x v="2"/>
    <s v="7月奖金"/>
    <n v="6010"/>
    <m/>
  </r>
  <r>
    <x v="22"/>
    <x v="1"/>
    <s v="7月份差旅费"/>
    <n v="15463"/>
    <n v="35402"/>
  </r>
  <r>
    <x v="23"/>
    <x v="1"/>
    <s v="6月份差旅费"/>
    <n v="30549"/>
    <m/>
  </r>
  <r>
    <x v="24"/>
    <x v="7"/>
    <s v="交通补贴"/>
    <n v="2450"/>
    <m/>
  </r>
  <r>
    <x v="25"/>
    <x v="4"/>
    <s v="7月工资"/>
    <n v="2449"/>
    <m/>
  </r>
  <r>
    <x v="26"/>
    <x v="1"/>
    <s v="5月份差旅费"/>
    <n v="13108"/>
    <m/>
  </r>
  <r>
    <x v="27"/>
    <x v="2"/>
    <s v="6月收入"/>
    <n v="6080"/>
    <m/>
  </r>
  <r>
    <x v="28"/>
    <x v="4"/>
    <s v="6月工资"/>
    <n v="2449"/>
    <m/>
  </r>
  <r>
    <x v="29"/>
    <x v="2"/>
    <s v="5月份奖金"/>
    <n v="6719"/>
    <m/>
  </r>
  <r>
    <x v="30"/>
    <x v="1"/>
    <s v="4月份差旅费"/>
    <n v="7799"/>
    <m/>
  </r>
  <r>
    <x v="31"/>
    <x v="4"/>
    <s v="5月份工资"/>
    <n v="2565"/>
    <m/>
  </r>
  <r>
    <x v="32"/>
    <x v="3"/>
    <s v="2019房租退税"/>
    <n v="1800"/>
    <m/>
  </r>
  <r>
    <x v="33"/>
    <x v="2"/>
    <s v="4月份奖金"/>
    <n v="6275"/>
    <m/>
  </r>
  <r>
    <x v="33"/>
    <x v="1"/>
    <s v="1月份差旅费"/>
    <n v="24844"/>
    <n v="47481"/>
  </r>
  <r>
    <x v="33"/>
    <x v="1"/>
    <s v="3月份差旅费"/>
    <n v="5570"/>
    <n v="12459"/>
  </r>
  <r>
    <x v="34"/>
    <x v="2"/>
    <s v="催收款奖"/>
    <n v="9200"/>
    <m/>
  </r>
  <r>
    <x v="34"/>
    <x v="2"/>
    <s v="19年年终奖"/>
    <n v="20020"/>
    <m/>
  </r>
  <r>
    <x v="34"/>
    <x v="4"/>
    <s v="4月工资"/>
    <n v="1455"/>
    <m/>
  </r>
  <r>
    <x v="35"/>
    <x v="4"/>
    <s v="3月奖金"/>
    <n v="6473"/>
    <m/>
  </r>
  <r>
    <x v="36"/>
    <x v="4"/>
    <s v="3月工资"/>
    <n v="2689"/>
    <m/>
  </r>
  <r>
    <x v="37"/>
    <x v="2"/>
    <s v="2月奖金"/>
    <n v="6573"/>
    <m/>
  </r>
  <r>
    <x v="38"/>
    <x v="4"/>
    <s v="2月工资"/>
    <n v="2689"/>
    <m/>
  </r>
  <r>
    <x v="39"/>
    <x v="2"/>
    <s v="1月奖金"/>
    <n v="6449"/>
    <m/>
  </r>
  <r>
    <x v="40"/>
    <x v="4"/>
    <s v="1月工资"/>
    <n v="2689"/>
    <m/>
  </r>
  <r>
    <x v="41"/>
    <x v="1"/>
    <s v="差旅费"/>
    <n v="36723"/>
    <n v="54332"/>
  </r>
  <r>
    <x v="42"/>
    <x v="8"/>
    <s v="龚"/>
    <n v="-5000"/>
    <m/>
  </r>
  <r>
    <x v="42"/>
    <x v="2"/>
    <s v="12月奖金"/>
    <n v="19564"/>
    <m/>
  </r>
  <r>
    <x v="42"/>
    <x v="2"/>
    <s v="催收款奖"/>
    <n v="1000"/>
    <m/>
  </r>
  <r>
    <x v="42"/>
    <x v="2"/>
    <s v="单项奖"/>
    <n v="12500"/>
    <m/>
  </r>
  <r>
    <x v="42"/>
    <x v="2"/>
    <s v="产品产业化月奖"/>
    <n v="500"/>
    <m/>
  </r>
  <r>
    <x v="42"/>
    <x v="2"/>
    <s v="工期奖"/>
    <n v="2400"/>
    <m/>
  </r>
  <r>
    <x v="42"/>
    <x v="2"/>
    <s v="海外催收款奖"/>
    <n v="150"/>
    <m/>
  </r>
  <r>
    <x v="43"/>
    <x v="4"/>
    <s v="12月工资"/>
    <n v="2467"/>
    <m/>
  </r>
  <r>
    <x v="44"/>
    <x v="7"/>
    <s v="19年第四季度交通补贴"/>
    <n v="3566"/>
    <m/>
  </r>
  <r>
    <x v="45"/>
    <x v="2"/>
    <s v="11月奖金"/>
    <n v="6018"/>
    <m/>
  </r>
  <r>
    <x v="46"/>
    <x v="4"/>
    <s v="11月工资"/>
    <n v="2689"/>
    <m/>
  </r>
  <r>
    <x v="47"/>
    <x v="2"/>
    <s v="10月奖金"/>
    <n v="5964"/>
    <m/>
  </r>
  <r>
    <x v="47"/>
    <x v="2"/>
    <s v="产品产业化奖"/>
    <n v="400"/>
    <m/>
  </r>
  <r>
    <x v="48"/>
    <x v="1"/>
    <s v="差旅费"/>
    <n v="28699"/>
    <s v="2019.8.25～2019.10.20"/>
  </r>
  <r>
    <x v="49"/>
    <x v="7"/>
    <s v="交通补贴"/>
    <n v="2033"/>
    <m/>
  </r>
  <r>
    <x v="49"/>
    <x v="4"/>
    <s v="10月工资"/>
    <n v="3889"/>
    <m/>
  </r>
  <r>
    <x v="50"/>
    <x v="2"/>
    <s v="9月奖金"/>
    <n v="5600"/>
    <m/>
  </r>
  <r>
    <x v="51"/>
    <x v="4"/>
    <s v="9月工资"/>
    <n v="989"/>
    <m/>
  </r>
  <r>
    <x v="52"/>
    <x v="2"/>
    <s v="防暑降温费"/>
    <n v="650"/>
    <m/>
  </r>
  <r>
    <x v="53"/>
    <x v="2"/>
    <s v="8月奖金"/>
    <n v="5422"/>
    <m/>
  </r>
  <r>
    <x v="54"/>
    <x v="1"/>
    <s v="差旅费"/>
    <n v="25280"/>
    <s v="2019.7.1～2019.8.24"/>
  </r>
  <r>
    <x v="55"/>
    <x v="4"/>
    <s v="8月工资"/>
    <n v="1628"/>
    <m/>
  </r>
  <r>
    <x v="56"/>
    <x v="7"/>
    <s v="交通补贴"/>
    <n v="1600"/>
    <m/>
  </r>
  <r>
    <x v="57"/>
    <x v="2"/>
    <s v="7月奖金"/>
    <n v="4880"/>
    <m/>
  </r>
  <r>
    <x v="58"/>
    <x v="4"/>
    <s v="7月工资"/>
    <n v="1492"/>
    <m/>
  </r>
  <r>
    <x v="59"/>
    <x v="1"/>
    <s v="差旅费"/>
    <n v="22360"/>
    <s v="2019.5.11～2019.6.30，"/>
  </r>
  <r>
    <x v="60"/>
    <x v="2"/>
    <s v="6月奖金"/>
    <n v="5233"/>
    <m/>
  </r>
  <r>
    <x v="61"/>
    <x v="4"/>
    <s v="6月工资"/>
    <n v="1800"/>
    <m/>
  </r>
  <r>
    <x v="62"/>
    <x v="2"/>
    <s v="5月奖金"/>
    <n v="5055"/>
    <m/>
  </r>
  <r>
    <x v="63"/>
    <x v="4"/>
    <s v="5月工资"/>
    <n v="1800"/>
    <m/>
  </r>
  <r>
    <x v="64"/>
    <x v="1"/>
    <s v="差旅费"/>
    <n v="16138"/>
    <s v="2019.3.29~2019.5.10,24965"/>
  </r>
  <r>
    <x v="65"/>
    <x v="1"/>
    <s v="差旅费"/>
    <n v="18919"/>
    <s v="2019.2.18~2019.3.28,23118"/>
  </r>
  <r>
    <x v="66"/>
    <x v="2"/>
    <s v="4月奖金"/>
    <n v="4726"/>
    <m/>
  </r>
  <r>
    <x v="67"/>
    <x v="4"/>
    <s v="工资"/>
    <n v="1800"/>
    <m/>
  </r>
  <r>
    <x v="68"/>
    <x v="7"/>
    <s v="交通补贴"/>
    <n v="1600"/>
    <m/>
  </r>
  <r>
    <x v="69"/>
    <x v="4"/>
    <s v="3月工资"/>
    <n v="1745"/>
    <m/>
  </r>
  <r>
    <x v="69"/>
    <x v="2"/>
    <s v="18年年终催收款"/>
    <n v="2000"/>
    <m/>
  </r>
  <r>
    <x v="70"/>
    <x v="2"/>
    <s v="3月奖金"/>
    <n v="3939"/>
    <m/>
  </r>
  <r>
    <x v="71"/>
    <x v="2"/>
    <s v="2月奖金"/>
    <n v="3733"/>
    <m/>
  </r>
  <r>
    <x v="72"/>
    <x v="4"/>
    <s v="2月工资"/>
    <n v="1790"/>
    <m/>
  </r>
  <r>
    <x v="73"/>
    <x v="2"/>
    <s v="1月奖金"/>
    <n v="4743"/>
    <m/>
  </r>
  <r>
    <x v="73"/>
    <x v="2"/>
    <s v="2018年年终奖"/>
    <n v="18602"/>
    <m/>
  </r>
  <r>
    <x v="74"/>
    <x v="1"/>
    <s v="差旅费"/>
    <n v="22473"/>
    <s v="2018.12.1～2019.1.17"/>
  </r>
  <r>
    <x v="75"/>
    <x v="4"/>
    <s v="一月份工资"/>
    <n v="1790"/>
    <m/>
  </r>
  <r>
    <x v="76"/>
    <x v="2"/>
    <s v="12月奖金"/>
    <n v="4206"/>
    <m/>
  </r>
  <r>
    <x v="76"/>
    <x v="2"/>
    <s v="开发中标奖"/>
    <n v="300"/>
    <m/>
  </r>
  <r>
    <x v="76"/>
    <x v="2"/>
    <s v="产品产业化"/>
    <n v="300"/>
    <m/>
  </r>
  <r>
    <x v="76"/>
    <x v="2"/>
    <s v="17年下半年生产项目考核"/>
    <n v="200"/>
    <m/>
  </r>
  <r>
    <x v="76"/>
    <x v="2"/>
    <s v="18年上半年生产项目考核"/>
    <n v="600"/>
    <m/>
  </r>
  <r>
    <x v="77"/>
    <x v="2"/>
    <s v="工会劳动竞赛奖励"/>
    <n v="200"/>
    <m/>
  </r>
  <r>
    <x v="78"/>
    <x v="1"/>
    <s v="差旅费"/>
    <n v="11064"/>
    <s v="2018.11.7~11.30"/>
  </r>
  <r>
    <x v="79"/>
    <x v="4"/>
    <s v="12月工资"/>
    <n v="1592"/>
    <m/>
  </r>
  <r>
    <x v="80"/>
    <x v="2"/>
    <s v="11月奖金"/>
    <n v="4379"/>
    <m/>
  </r>
  <r>
    <x v="80"/>
    <x v="1"/>
    <s v="差旅费"/>
    <n v="39550"/>
    <s v="2018.8.16～2018.11.5"/>
  </r>
  <r>
    <x v="81"/>
    <x v="4"/>
    <s v="11月工资"/>
    <n v="1790"/>
    <m/>
  </r>
  <r>
    <x v="82"/>
    <x v="7"/>
    <s v="交通费"/>
    <n v="1520"/>
    <m/>
  </r>
  <r>
    <x v="83"/>
    <x v="4"/>
    <s v="10月工资"/>
    <n v="3377"/>
    <s v="工资及奖金"/>
  </r>
  <r>
    <x v="83"/>
    <x v="4"/>
    <s v="10月工资"/>
    <n v="3377"/>
    <s v="工资及奖金"/>
  </r>
  <r>
    <x v="84"/>
    <x v="4"/>
    <s v="9月工资"/>
    <n v="2590.04"/>
    <s v="工资及防暑降温费"/>
  </r>
  <r>
    <x v="84"/>
    <x v="2"/>
    <s v="9月奖金"/>
    <n v="3051.7"/>
    <m/>
  </r>
  <r>
    <x v="85"/>
    <x v="1"/>
    <s v="差旅费"/>
    <n v="16646"/>
    <s v="2018.7.13～2018.8.15"/>
  </r>
  <r>
    <x v="86"/>
    <x v="4"/>
    <s v="8月工资"/>
    <n v="7227.54"/>
    <m/>
  </r>
  <r>
    <x v="87"/>
    <x v="7"/>
    <s v="交通费"/>
    <n v="2280"/>
    <m/>
  </r>
  <r>
    <x v="88"/>
    <x v="2"/>
    <s v="7月奖金"/>
    <n v="3167.57"/>
    <m/>
  </r>
  <r>
    <x v="89"/>
    <x v="4"/>
    <s v="7月工资"/>
    <n v="687.08"/>
    <m/>
  </r>
  <r>
    <x v="90"/>
    <x v="7"/>
    <s v="交通费"/>
    <n v="1520"/>
    <m/>
  </r>
  <r>
    <x v="91"/>
    <x v="1"/>
    <s v="差旅费"/>
    <n v="29967"/>
    <s v="2018.5.17～2018.7.12"/>
  </r>
  <r>
    <x v="92"/>
    <x v="2"/>
    <s v="6月奖金"/>
    <n v="3200"/>
    <m/>
  </r>
  <r>
    <x v="93"/>
    <x v="1"/>
    <s v="差旅费"/>
    <n v="5025"/>
    <s v="2018.5.4~2018.5.16"/>
  </r>
  <r>
    <x v="94"/>
    <x v="2"/>
    <s v="5月奖金"/>
    <n v="3152"/>
    <m/>
  </r>
  <r>
    <x v="94"/>
    <x v="1"/>
    <s v="差旅费"/>
    <n v="33333"/>
    <s v="2018.3.1~2018.5.3"/>
  </r>
  <r>
    <x v="95"/>
    <x v="4"/>
    <s v="5月工资"/>
    <n v="1826"/>
    <m/>
  </r>
  <r>
    <x v="96"/>
    <x v="2"/>
    <s v="4月奖金"/>
    <n v="3152"/>
    <m/>
  </r>
  <r>
    <x v="97"/>
    <x v="4"/>
    <s v="4月工资"/>
    <n v="1826"/>
    <m/>
  </r>
  <r>
    <x v="98"/>
    <x v="2"/>
    <s v="3月奖金"/>
    <n v="3152"/>
    <m/>
  </r>
  <r>
    <x v="99"/>
    <x v="1"/>
    <s v="差旅费"/>
    <n v="12616"/>
    <s v="2018.1.8～2018.2.8"/>
  </r>
  <r>
    <x v="100"/>
    <x v="4"/>
    <s v="3月工资"/>
    <n v="1826"/>
    <m/>
  </r>
  <r>
    <x v="101"/>
    <x v="2"/>
    <s v="年终考核"/>
    <n v="7760"/>
    <m/>
  </r>
  <r>
    <x v="102"/>
    <x v="4"/>
    <s v="2月工资"/>
    <n v="1826"/>
    <m/>
  </r>
  <r>
    <x v="102"/>
    <x v="2"/>
    <s v="2月奖金"/>
    <n v="2960"/>
    <m/>
  </r>
  <r>
    <x v="103"/>
    <x v="1"/>
    <s v="差旅费"/>
    <n v="696"/>
    <m/>
  </r>
  <r>
    <x v="104"/>
    <x v="4"/>
    <s v="1月工资"/>
    <n v="1826"/>
    <m/>
  </r>
  <r>
    <x v="104"/>
    <x v="2"/>
    <s v="1月奖金"/>
    <n v="2281"/>
    <m/>
  </r>
  <r>
    <x v="105"/>
    <x v="2"/>
    <s v="12月奖金"/>
    <n v="5893"/>
    <m/>
  </r>
  <r>
    <x v="105"/>
    <x v="2"/>
    <s v="集团公司各单项奖"/>
    <n v="400"/>
    <m/>
  </r>
  <r>
    <x v="106"/>
    <x v="1"/>
    <s v="差旅费"/>
    <n v="40746"/>
    <s v="2017.9.27~2017.12.17"/>
  </r>
  <r>
    <x v="107"/>
    <x v="4"/>
    <s v="12月基本工资"/>
    <n v="2266"/>
    <m/>
  </r>
  <r>
    <x v="108"/>
    <x v="2"/>
    <s v="11月奖金"/>
    <n v="3249"/>
    <m/>
  </r>
  <r>
    <x v="109"/>
    <x v="4"/>
    <s v="11月基本工资"/>
    <n v="2326"/>
    <m/>
  </r>
  <r>
    <x v="110"/>
    <x v="1"/>
    <s v="差旅费"/>
    <n v="3131"/>
    <s v="2017.9.11～2017.9.22"/>
  </r>
  <r>
    <x v="111"/>
    <x v="2"/>
    <s v="10月奖金"/>
    <n v="3530"/>
    <m/>
  </r>
  <r>
    <x v="112"/>
    <x v="4"/>
    <s v="10月基本工资"/>
    <n v="2326"/>
    <m/>
  </r>
  <r>
    <x v="113"/>
    <x v="2"/>
    <s v="9月奖金"/>
    <n v="3542"/>
    <m/>
  </r>
  <r>
    <x v="114"/>
    <x v="4"/>
    <s v="9月基本工资"/>
    <n v="3326.39"/>
    <m/>
  </r>
  <r>
    <x v="114"/>
    <x v="1"/>
    <s v="差旅费"/>
    <n v="3406"/>
    <s v="2017.8.16～2017.8.28"/>
  </r>
  <r>
    <x v="115"/>
    <x v="2"/>
    <s v="8月奖金"/>
    <n v="3444.72"/>
    <m/>
  </r>
  <r>
    <x v="116"/>
    <x v="1"/>
    <s v="差旅费"/>
    <n v="9650"/>
    <s v="2017.7.6～2017.8.11"/>
  </r>
  <r>
    <x v="117"/>
    <x v="4"/>
    <s v="8月基本工资"/>
    <n v="1552.78"/>
    <m/>
  </r>
  <r>
    <x v="118"/>
    <x v="2"/>
    <s v="7月奖金"/>
    <n v="2950"/>
    <m/>
  </r>
</pivotCacheRecords>
</file>

<file path=xl/pivotCache/pivotCacheRecords2.xml><?xml version="1.0" encoding="utf-8"?>
<pivotCacheRecords xmlns="http://schemas.openxmlformats.org/spreadsheetml/2006/main" count="160"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1"/>
    <x v="1"/>
    <s v="差旅费"/>
    <n v="5750"/>
    <n v="16295.97"/>
  </r>
  <r>
    <x v="2"/>
    <x v="2"/>
    <s v="3月奖金"/>
    <n v="5013"/>
    <m/>
  </r>
  <r>
    <x v="2"/>
    <x v="1"/>
    <m/>
    <m/>
    <s v="报28220？"/>
  </r>
  <r>
    <x v="2"/>
    <x v="1"/>
    <s v="1月份差旅费"/>
    <n v="1291"/>
    <s v="报12831"/>
  </r>
  <r>
    <x v="3"/>
    <x v="1"/>
    <s v="10月份"/>
    <n v="-1660"/>
    <s v="报16475"/>
  </r>
  <r>
    <x v="4"/>
    <x v="3"/>
    <m/>
    <n v="536"/>
    <m/>
  </r>
  <r>
    <x v="5"/>
    <x v="2"/>
    <m/>
    <n v="233"/>
    <m/>
  </r>
  <r>
    <x v="6"/>
    <x v="2"/>
    <s v="先进集体奖"/>
    <n v="500"/>
    <m/>
  </r>
  <r>
    <x v="6"/>
    <x v="2"/>
    <s v="能力验证项目奖"/>
    <n v="600"/>
    <m/>
  </r>
  <r>
    <x v="6"/>
    <x v="2"/>
    <s v="2020先进个人奖"/>
    <n v="2000"/>
    <m/>
  </r>
  <r>
    <x v="7"/>
    <x v="4"/>
    <m/>
    <n v="1355"/>
    <m/>
  </r>
  <r>
    <x v="8"/>
    <x v="2"/>
    <m/>
    <n v="23400"/>
    <m/>
  </r>
  <r>
    <x v="9"/>
    <x v="2"/>
    <m/>
    <n v="4284"/>
    <m/>
  </r>
  <r>
    <x v="9"/>
    <x v="4"/>
    <m/>
    <n v="1951"/>
    <m/>
  </r>
  <r>
    <x v="10"/>
    <x v="5"/>
    <m/>
    <n v="11125"/>
    <m/>
  </r>
  <r>
    <x v="10"/>
    <x v="6"/>
    <m/>
    <n v="1500"/>
    <m/>
  </r>
  <r>
    <x v="10"/>
    <x v="2"/>
    <s v="12月"/>
    <n v="23259"/>
    <m/>
  </r>
  <r>
    <x v="11"/>
    <x v="4"/>
    <s v="12月"/>
    <n v="1681"/>
    <m/>
  </r>
  <r>
    <x v="3"/>
    <x v="1"/>
    <s v="11-12月"/>
    <n v="5569"/>
    <s v="报22990"/>
  </r>
  <r>
    <x v="3"/>
    <x v="7"/>
    <s v="四季度"/>
    <n v="3536"/>
    <m/>
  </r>
  <r>
    <x v="12"/>
    <x v="2"/>
    <s v="10-11月"/>
    <n v="11145"/>
    <m/>
  </r>
  <r>
    <x v="13"/>
    <x v="7"/>
    <s v="三季度"/>
    <n v="3614"/>
    <m/>
  </r>
  <r>
    <x v="14"/>
    <x v="8"/>
    <s v="调整"/>
    <n v="-60000"/>
    <m/>
  </r>
  <r>
    <x v="15"/>
    <x v="4"/>
    <s v="10月"/>
    <n v="1951"/>
    <m/>
  </r>
  <r>
    <x v="16"/>
    <x v="1"/>
    <s v="8月份差旅费"/>
    <n v="38772"/>
    <m/>
  </r>
  <r>
    <x v="17"/>
    <x v="2"/>
    <s v="9月"/>
    <n v="5242"/>
    <m/>
  </r>
  <r>
    <x v="17"/>
    <x v="4"/>
    <s v="9月"/>
    <n v="2451"/>
    <m/>
  </r>
  <r>
    <x v="18"/>
    <x v="9"/>
    <s v="防暑降温费"/>
    <n v="650"/>
    <m/>
  </r>
  <r>
    <x v="19"/>
    <x v="2"/>
    <s v="8月奖金"/>
    <n v="4990.47"/>
    <m/>
  </r>
  <r>
    <x v="20"/>
    <x v="4"/>
    <s v="8月工资"/>
    <n v="2451"/>
    <m/>
  </r>
  <r>
    <x v="21"/>
    <x v="2"/>
    <s v="7月奖金"/>
    <n v="6010"/>
    <m/>
  </r>
  <r>
    <x v="22"/>
    <x v="1"/>
    <s v="7月份差旅费"/>
    <n v="15463"/>
    <n v="35402"/>
  </r>
  <r>
    <x v="23"/>
    <x v="1"/>
    <s v="6月份差旅费"/>
    <n v="30549"/>
    <m/>
  </r>
  <r>
    <x v="24"/>
    <x v="7"/>
    <s v="交通补贴"/>
    <n v="2450"/>
    <m/>
  </r>
  <r>
    <x v="25"/>
    <x v="4"/>
    <s v="7月工资"/>
    <n v="2449"/>
    <m/>
  </r>
  <r>
    <x v="26"/>
    <x v="1"/>
    <s v="5月份差旅费"/>
    <n v="13108"/>
    <m/>
  </r>
  <r>
    <x v="27"/>
    <x v="2"/>
    <s v="6月收入"/>
    <n v="6080"/>
    <m/>
  </r>
  <r>
    <x v="28"/>
    <x v="4"/>
    <s v="6月工资"/>
    <n v="2449"/>
    <m/>
  </r>
  <r>
    <x v="29"/>
    <x v="2"/>
    <s v="5月份奖金"/>
    <n v="6719"/>
    <m/>
  </r>
  <r>
    <x v="30"/>
    <x v="1"/>
    <s v="4月份差旅费"/>
    <n v="7799"/>
    <m/>
  </r>
  <r>
    <x v="31"/>
    <x v="4"/>
    <s v="5月份工资"/>
    <n v="2565"/>
    <m/>
  </r>
  <r>
    <x v="32"/>
    <x v="3"/>
    <s v="2019房租退税"/>
    <n v="1800"/>
    <m/>
  </r>
  <r>
    <x v="33"/>
    <x v="2"/>
    <s v="4月份奖金"/>
    <n v="6275"/>
    <m/>
  </r>
  <r>
    <x v="33"/>
    <x v="1"/>
    <s v="1月份差旅费"/>
    <n v="24844"/>
    <n v="47481"/>
  </r>
  <r>
    <x v="33"/>
    <x v="1"/>
    <s v="3月份差旅费"/>
    <n v="5570"/>
    <n v="12459"/>
  </r>
  <r>
    <x v="34"/>
    <x v="2"/>
    <s v="催收款奖"/>
    <n v="9200"/>
    <m/>
  </r>
  <r>
    <x v="34"/>
    <x v="2"/>
    <s v="19年年终奖"/>
    <n v="20020"/>
    <m/>
  </r>
  <r>
    <x v="34"/>
    <x v="4"/>
    <s v="4月工资"/>
    <n v="1455"/>
    <m/>
  </r>
  <r>
    <x v="35"/>
    <x v="4"/>
    <s v="3月奖金"/>
    <n v="6473"/>
    <m/>
  </r>
  <r>
    <x v="36"/>
    <x v="4"/>
    <s v="3月工资"/>
    <n v="2689"/>
    <m/>
  </r>
  <r>
    <x v="37"/>
    <x v="2"/>
    <s v="2月奖金"/>
    <n v="6573"/>
    <m/>
  </r>
  <r>
    <x v="38"/>
    <x v="4"/>
    <s v="2月工资"/>
    <n v="2689"/>
    <m/>
  </r>
  <r>
    <x v="39"/>
    <x v="2"/>
    <s v="1月奖金"/>
    <n v="6449"/>
    <m/>
  </r>
  <r>
    <x v="40"/>
    <x v="4"/>
    <s v="1月工资"/>
    <n v="2689"/>
    <m/>
  </r>
  <r>
    <x v="41"/>
    <x v="1"/>
    <s v="差旅费"/>
    <n v="36723"/>
    <n v="54332"/>
  </r>
  <r>
    <x v="42"/>
    <x v="8"/>
    <s v="龚"/>
    <n v="-5000"/>
    <m/>
  </r>
  <r>
    <x v="42"/>
    <x v="2"/>
    <s v="12月奖金"/>
    <n v="19564"/>
    <m/>
  </r>
  <r>
    <x v="42"/>
    <x v="2"/>
    <s v="催收款奖"/>
    <n v="1000"/>
    <m/>
  </r>
  <r>
    <x v="42"/>
    <x v="2"/>
    <s v="单项奖"/>
    <n v="12500"/>
    <m/>
  </r>
  <r>
    <x v="42"/>
    <x v="2"/>
    <s v="产品产业化月奖"/>
    <n v="500"/>
    <m/>
  </r>
  <r>
    <x v="42"/>
    <x v="2"/>
    <s v="工期奖"/>
    <n v="2400"/>
    <m/>
  </r>
  <r>
    <x v="42"/>
    <x v="2"/>
    <s v="海外催收款奖"/>
    <n v="150"/>
    <m/>
  </r>
  <r>
    <x v="43"/>
    <x v="4"/>
    <s v="12月工资"/>
    <n v="2467"/>
    <m/>
  </r>
  <r>
    <x v="44"/>
    <x v="7"/>
    <s v="19年第四季度交通补贴"/>
    <n v="3566"/>
    <m/>
  </r>
  <r>
    <x v="45"/>
    <x v="2"/>
    <s v="11月奖金"/>
    <n v="6018"/>
    <m/>
  </r>
  <r>
    <x v="46"/>
    <x v="4"/>
    <s v="11月工资"/>
    <n v="2689"/>
    <m/>
  </r>
  <r>
    <x v="47"/>
    <x v="2"/>
    <s v="10月奖金"/>
    <n v="5964"/>
    <m/>
  </r>
  <r>
    <x v="47"/>
    <x v="2"/>
    <s v="产品产业化奖"/>
    <n v="400"/>
    <m/>
  </r>
  <r>
    <x v="48"/>
    <x v="1"/>
    <s v="差旅费"/>
    <n v="28699"/>
    <s v="2019.8.25～2019.10.20"/>
  </r>
  <r>
    <x v="49"/>
    <x v="7"/>
    <s v="交通补贴"/>
    <n v="2033"/>
    <m/>
  </r>
  <r>
    <x v="49"/>
    <x v="4"/>
    <s v="10月工资"/>
    <n v="3889"/>
    <m/>
  </r>
  <r>
    <x v="50"/>
    <x v="2"/>
    <s v="9月奖金"/>
    <n v="5600"/>
    <m/>
  </r>
  <r>
    <x v="51"/>
    <x v="4"/>
    <s v="9月工资"/>
    <n v="989"/>
    <m/>
  </r>
  <r>
    <x v="52"/>
    <x v="2"/>
    <s v="防暑降温费"/>
    <n v="650"/>
    <m/>
  </r>
  <r>
    <x v="53"/>
    <x v="2"/>
    <s v="8月奖金"/>
    <n v="5422"/>
    <m/>
  </r>
  <r>
    <x v="54"/>
    <x v="1"/>
    <s v="差旅费"/>
    <n v="25280"/>
    <s v="2019.7.1～2019.8.24"/>
  </r>
  <r>
    <x v="55"/>
    <x v="4"/>
    <s v="8月工资"/>
    <n v="1628"/>
    <m/>
  </r>
  <r>
    <x v="56"/>
    <x v="7"/>
    <s v="交通补贴"/>
    <n v="1600"/>
    <m/>
  </r>
  <r>
    <x v="57"/>
    <x v="2"/>
    <s v="7月奖金"/>
    <n v="4880"/>
    <m/>
  </r>
  <r>
    <x v="58"/>
    <x v="4"/>
    <s v="7月工资"/>
    <n v="1492"/>
    <m/>
  </r>
  <r>
    <x v="59"/>
    <x v="1"/>
    <s v="差旅费"/>
    <n v="22360"/>
    <s v="2019.5.11～2019.6.30，"/>
  </r>
  <r>
    <x v="60"/>
    <x v="2"/>
    <s v="6月奖金"/>
    <n v="5233"/>
    <m/>
  </r>
  <r>
    <x v="61"/>
    <x v="4"/>
    <s v="6月工资"/>
    <n v="1800"/>
    <m/>
  </r>
  <r>
    <x v="62"/>
    <x v="2"/>
    <s v="5月奖金"/>
    <n v="5055"/>
    <m/>
  </r>
  <r>
    <x v="63"/>
    <x v="4"/>
    <s v="5月工资"/>
    <n v="1800"/>
    <m/>
  </r>
  <r>
    <x v="64"/>
    <x v="1"/>
    <s v="差旅费"/>
    <n v="16138"/>
    <s v="2019.3.29~2019.5.10,24965"/>
  </r>
  <r>
    <x v="65"/>
    <x v="1"/>
    <s v="差旅费"/>
    <n v="18919"/>
    <s v="2019.2.18~2019.3.28,23118"/>
  </r>
  <r>
    <x v="66"/>
    <x v="2"/>
    <s v="4月奖金"/>
    <n v="4726"/>
    <m/>
  </r>
  <r>
    <x v="67"/>
    <x v="4"/>
    <s v="工资"/>
    <n v="1800"/>
    <m/>
  </r>
  <r>
    <x v="68"/>
    <x v="7"/>
    <s v="交通补贴"/>
    <n v="1600"/>
    <m/>
  </r>
  <r>
    <x v="69"/>
    <x v="4"/>
    <s v="3月工资"/>
    <n v="1745"/>
    <m/>
  </r>
  <r>
    <x v="69"/>
    <x v="2"/>
    <s v="18年年终催收款"/>
    <n v="2000"/>
    <m/>
  </r>
  <r>
    <x v="70"/>
    <x v="2"/>
    <s v="3月奖金"/>
    <n v="3939"/>
    <m/>
  </r>
  <r>
    <x v="71"/>
    <x v="2"/>
    <s v="2月奖金"/>
    <n v="3733"/>
    <m/>
  </r>
  <r>
    <x v="72"/>
    <x v="4"/>
    <s v="2月工资"/>
    <n v="1790"/>
    <m/>
  </r>
  <r>
    <x v="73"/>
    <x v="2"/>
    <s v="1月奖金"/>
    <n v="4743"/>
    <m/>
  </r>
  <r>
    <x v="73"/>
    <x v="2"/>
    <s v="2018年年终奖"/>
    <n v="18602"/>
    <m/>
  </r>
  <r>
    <x v="74"/>
    <x v="1"/>
    <s v="差旅费"/>
    <n v="22473"/>
    <s v="2018.12.1～2019.1.17"/>
  </r>
  <r>
    <x v="75"/>
    <x v="4"/>
    <s v="一月份工资"/>
    <n v="1790"/>
    <m/>
  </r>
  <r>
    <x v="76"/>
    <x v="2"/>
    <s v="12月奖金"/>
    <n v="4206"/>
    <m/>
  </r>
  <r>
    <x v="76"/>
    <x v="2"/>
    <s v="开发中标奖"/>
    <n v="300"/>
    <m/>
  </r>
  <r>
    <x v="76"/>
    <x v="2"/>
    <s v="产品产业化"/>
    <n v="300"/>
    <m/>
  </r>
  <r>
    <x v="76"/>
    <x v="2"/>
    <s v="17年下半年生产项目考核"/>
    <n v="200"/>
    <m/>
  </r>
  <r>
    <x v="76"/>
    <x v="2"/>
    <s v="18年上半年生产项目考核"/>
    <n v="600"/>
    <m/>
  </r>
  <r>
    <x v="77"/>
    <x v="2"/>
    <s v="工会劳动竞赛奖励"/>
    <n v="200"/>
    <m/>
  </r>
  <r>
    <x v="78"/>
    <x v="1"/>
    <s v="差旅费"/>
    <n v="11064"/>
    <s v="2018.11.7~11.30"/>
  </r>
  <r>
    <x v="79"/>
    <x v="4"/>
    <s v="12月工资"/>
    <n v="1592"/>
    <m/>
  </r>
  <r>
    <x v="80"/>
    <x v="2"/>
    <s v="11月奖金"/>
    <n v="4379"/>
    <m/>
  </r>
  <r>
    <x v="80"/>
    <x v="1"/>
    <s v="差旅费"/>
    <n v="39550"/>
    <s v="2018.8.16～2018.11.5"/>
  </r>
  <r>
    <x v="81"/>
    <x v="4"/>
    <s v="11月工资"/>
    <n v="1790"/>
    <m/>
  </r>
  <r>
    <x v="82"/>
    <x v="7"/>
    <s v="交通费"/>
    <n v="1520"/>
    <m/>
  </r>
  <r>
    <x v="83"/>
    <x v="4"/>
    <s v="10月工资"/>
    <n v="3377"/>
    <s v="工资及奖金"/>
  </r>
  <r>
    <x v="83"/>
    <x v="4"/>
    <s v="10月工资"/>
    <n v="3377"/>
    <s v="工资及奖金"/>
  </r>
  <r>
    <x v="84"/>
    <x v="4"/>
    <s v="9月工资"/>
    <n v="2590.04"/>
    <s v="工资及防暑降温费"/>
  </r>
  <r>
    <x v="84"/>
    <x v="2"/>
    <s v="9月奖金"/>
    <n v="3051.7"/>
    <m/>
  </r>
  <r>
    <x v="85"/>
    <x v="1"/>
    <s v="差旅费"/>
    <n v="16646"/>
    <s v="2018.7.13～2018.8.15"/>
  </r>
  <r>
    <x v="86"/>
    <x v="4"/>
    <s v="8月工资"/>
    <n v="7227.54"/>
    <m/>
  </r>
  <r>
    <x v="87"/>
    <x v="7"/>
    <s v="交通费"/>
    <n v="2280"/>
    <m/>
  </r>
  <r>
    <x v="88"/>
    <x v="2"/>
    <s v="7月奖金"/>
    <n v="3167.57"/>
    <m/>
  </r>
  <r>
    <x v="89"/>
    <x v="4"/>
    <s v="7月工资"/>
    <n v="687.08"/>
    <m/>
  </r>
  <r>
    <x v="90"/>
    <x v="7"/>
    <s v="交通费"/>
    <n v="1520"/>
    <m/>
  </r>
  <r>
    <x v="91"/>
    <x v="1"/>
    <s v="差旅费"/>
    <n v="29967"/>
    <s v="2018.5.17～2018.7.12"/>
  </r>
  <r>
    <x v="92"/>
    <x v="2"/>
    <s v="6月奖金"/>
    <n v="3200"/>
    <m/>
  </r>
  <r>
    <x v="93"/>
    <x v="1"/>
    <s v="差旅费"/>
    <n v="5025"/>
    <s v="2018.5.4~2018.5.16"/>
  </r>
  <r>
    <x v="94"/>
    <x v="2"/>
    <s v="5月奖金"/>
    <n v="3152"/>
    <m/>
  </r>
  <r>
    <x v="94"/>
    <x v="1"/>
    <s v="差旅费"/>
    <n v="33333"/>
    <s v="2018.3.1~2018.5.3"/>
  </r>
  <r>
    <x v="95"/>
    <x v="4"/>
    <s v="5月工资"/>
    <n v="1826"/>
    <m/>
  </r>
  <r>
    <x v="96"/>
    <x v="2"/>
    <s v="4月奖金"/>
    <n v="3152"/>
    <m/>
  </r>
  <r>
    <x v="97"/>
    <x v="4"/>
    <s v="4月工资"/>
    <n v="1826"/>
    <m/>
  </r>
  <r>
    <x v="98"/>
    <x v="2"/>
    <s v="3月奖金"/>
    <n v="3152"/>
    <m/>
  </r>
  <r>
    <x v="99"/>
    <x v="1"/>
    <s v="差旅费"/>
    <n v="12616"/>
    <s v="2018.1.8～2018.2.8"/>
  </r>
  <r>
    <x v="100"/>
    <x v="4"/>
    <s v="3月工资"/>
    <n v="1826"/>
    <m/>
  </r>
  <r>
    <x v="101"/>
    <x v="2"/>
    <s v="年终考核"/>
    <n v="7760"/>
    <m/>
  </r>
  <r>
    <x v="102"/>
    <x v="4"/>
    <s v="2月工资"/>
    <n v="1826"/>
    <m/>
  </r>
  <r>
    <x v="102"/>
    <x v="2"/>
    <s v="2月奖金"/>
    <n v="2960"/>
    <m/>
  </r>
  <r>
    <x v="103"/>
    <x v="1"/>
    <s v="差旅费"/>
    <n v="696"/>
    <m/>
  </r>
  <r>
    <x v="104"/>
    <x v="4"/>
    <s v="1月工资"/>
    <n v="1826"/>
    <m/>
  </r>
  <r>
    <x v="104"/>
    <x v="2"/>
    <s v="1月奖金"/>
    <n v="2281"/>
    <m/>
  </r>
  <r>
    <x v="105"/>
    <x v="2"/>
    <s v="12月奖金"/>
    <n v="5893"/>
    <m/>
  </r>
  <r>
    <x v="105"/>
    <x v="2"/>
    <s v="集团公司各单项奖"/>
    <n v="400"/>
    <m/>
  </r>
  <r>
    <x v="106"/>
    <x v="1"/>
    <s v="差旅费"/>
    <n v="40746"/>
    <s v="2017.9.27~2017.12.17"/>
  </r>
  <r>
    <x v="107"/>
    <x v="4"/>
    <s v="12月基本工资"/>
    <n v="2266"/>
    <m/>
  </r>
  <r>
    <x v="108"/>
    <x v="2"/>
    <s v="11月奖金"/>
    <n v="3249"/>
    <m/>
  </r>
  <r>
    <x v="109"/>
    <x v="4"/>
    <s v="11月基本工资"/>
    <n v="2326"/>
    <m/>
  </r>
  <r>
    <x v="110"/>
    <x v="1"/>
    <s v="差旅费"/>
    <n v="3131"/>
    <s v="2017.9.11～2017.9.22"/>
  </r>
  <r>
    <x v="111"/>
    <x v="2"/>
    <s v="10月奖金"/>
    <n v="3530"/>
    <m/>
  </r>
  <r>
    <x v="112"/>
    <x v="4"/>
    <s v="10月基本工资"/>
    <n v="2326"/>
    <m/>
  </r>
  <r>
    <x v="113"/>
    <x v="2"/>
    <s v="9月奖金"/>
    <n v="3542"/>
    <m/>
  </r>
  <r>
    <x v="114"/>
    <x v="4"/>
    <s v="9月基本工资"/>
    <n v="3326.39"/>
    <m/>
  </r>
  <r>
    <x v="114"/>
    <x v="1"/>
    <s v="差旅费"/>
    <n v="3406"/>
    <s v="2017.8.16～2017.8.28"/>
  </r>
  <r>
    <x v="115"/>
    <x v="2"/>
    <s v="8月奖金"/>
    <n v="3444.72"/>
    <m/>
  </r>
  <r>
    <x v="116"/>
    <x v="1"/>
    <s v="差旅费"/>
    <n v="9650"/>
    <s v="2017.7.6～2017.8.11"/>
  </r>
  <r>
    <x v="117"/>
    <x v="4"/>
    <s v="8月基本工资"/>
    <n v="1552.78"/>
    <m/>
  </r>
  <r>
    <x v="118"/>
    <x v="2"/>
    <s v="7月奖金"/>
    <n v="2950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数据透视表1" cacheId="0" dataOnRows="0" dataCaption="值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H1:I8" firstHeaderRow="1" firstDataRow="1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0" x="0"/>
        <item t="data" sd="1" x="1"/>
        <item t="data" sd="0" x="2"/>
        <item t="data" sd="0" x="3"/>
        <item t="data" sd="0" x="4"/>
        <item t="data" sd="1" x="5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descending" defaultSubtotal="1">
      <items count="8">
        <item t="data" sd="0" x="5"/>
        <item t="data" sd="0" x="4"/>
        <item t="data" sd="0" x="3"/>
        <item t="data" sd="0" x="2"/>
        <item t="data" sd="0" x="1"/>
        <item t="data" sd="1" x="6"/>
        <item t="data" sd="0" x="0"/>
        <item t="default" sd="1"/>
      </items>
    </pivotField>
  </pivotFields>
  <rowFields count="3">
    <field x="6"/>
    <field x="5"/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6"/>
    </i>
    <i t="grand" r="0" i="0">
      <x v="0"/>
    </i>
  </rowItems>
  <colItems count="1">
    <i t="data" r="0" i="0"/>
  </colItems>
  <dataFields count="1">
    <dataField name="求和项:金额" fld="3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数据透视表2" cacheId="0" dataOnRows="0" dataCaption="值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K1:L12" firstHeaderRow="1" firstDataRow="1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1">
        <item t="data" sd="1" x="9"/>
        <item t="data" sd="1" x="1"/>
        <item t="data" sd="1" x="6"/>
        <item t="data" sd="1" x="4"/>
        <item t="data" sd="1" x="2"/>
        <item t="data" sd="1" x="7"/>
        <item t="data" sd="1" x="5"/>
        <item t="data" sd="1" x="8"/>
        <item t="data" sd="1" x="3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1"/>
  </rowFields>
  <row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rowItems>
  <colItems count="1">
    <i t="data" r="0" i="0"/>
  </colItems>
  <dataFields count="1">
    <dataField name="求和项:金额" fld="3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数据透视表1" cacheId="1" dataOnRows="0" dataCaption="值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6:E35" firstHeaderRow="1" firstDataRow="2" firstDataCol="1" rowPageCount="3" colPageCount="1"/>
  <pivotFields count="18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multipleItemSelectionAllowed="1" dragToPage="1" dragToData="1" dragOff="1" showAll="0" topAutoShow="1" itemPageCount="10" sortType="manual" defaultSubtotal="1">
      <items count="73">
        <item t="data" sd="1" m="1" x="46"/>
        <item t="data" sd="1" m="1" x="31"/>
        <item t="data" sd="1" m="1" x="36"/>
        <item t="data" sd="1" m="1" x="49"/>
        <item t="data" sd="1" m="1" x="43"/>
        <item t="data" sd="1" m="1" x="60"/>
        <item t="data" sd="1" m="1" x="68"/>
        <item t="data" sd="1" m="1" x="66"/>
        <item t="data" sd="0" x="0"/>
        <item t="data" sd="1" m="1" x="32"/>
        <item t="data" sd="1" m="1" x="25"/>
        <item t="data" sd="1" m="1" x="59"/>
        <item t="data" sd="1" m="1" x="58"/>
        <item t="data" sd="1" m="1" x="23"/>
        <item t="data" sd="1" m="1" x="45"/>
        <item t="data" sd="1" m="1" x="63"/>
        <item t="data" sd="1" m="1" x="34"/>
        <item t="data" sd="1" m="1" x="65"/>
        <item t="data" sd="1" m="1" x="48"/>
        <item t="data" sd="1" m="1" x="40"/>
        <item t="data" sd="1" m="1" x="47"/>
        <item t="data" sd="1" m="1" x="38"/>
        <item t="data" sd="1" m="1" x="67"/>
        <item t="data" sd="1" m="1" x="70"/>
        <item t="data" sd="1" m="1" x="19"/>
        <item t="data" sd="1" m="1" x="16"/>
        <item t="data" sd="1" m="1" x="57"/>
        <item t="data" sd="0" x="4"/>
        <item t="data" sd="1" m="1" x="55"/>
        <item t="data" sd="1" m="1" x="20"/>
        <item t="data" sd="1" m="1" x="53"/>
        <item t="data" sd="1" m="1" x="21"/>
        <item t="data" sd="1" m="1" x="71"/>
        <item t="data" sd="1" m="1" x="17"/>
        <item t="data" sd="1" m="1" x="64"/>
        <item t="data" sd="1" m="1" x="44"/>
        <item t="data" sd="1" m="1" x="41"/>
        <item t="data" sd="1" m="1" x="56"/>
        <item t="data" sd="1" m="1" x="15"/>
        <item t="data" sd="1" m="1" x="35"/>
        <item t="data" sd="1" m="1" x="29"/>
        <item t="data" sd="1" m="1" x="62"/>
        <item t="data" sd="1" m="1" x="39"/>
        <item t="data" sd="0" x="10"/>
        <item t="data" sd="1" m="1" x="42"/>
        <item t="data" sd="1" m="1" x="26"/>
        <item t="data" sd="1" m="1" x="27"/>
        <item t="data" sd="1" m="1" x="24"/>
        <item t="data" sd="1" m="1" x="69"/>
        <item t="data" sd="1" m="1" x="50"/>
        <item t="data" sd="1" m="1" x="30"/>
        <item t="data" sd="0" x="12"/>
        <item t="data" sd="1" m="1" x="18"/>
        <item t="data" sd="1" m="1" x="52"/>
        <item t="data" sd="1" m="1" x="33"/>
        <item t="data" sd="1" m="1" x="28"/>
        <item t="data" sd="0" x="3"/>
        <item t="data" sd="1" m="1" x="51"/>
        <item t="data" sd="0" x="11"/>
        <item t="data" sd="0" x="1"/>
        <item t="data" sd="1" m="1" x="22"/>
        <item t="data" sd="1" m="1" x="14"/>
        <item t="data" sd="0" m="1" x="54"/>
        <item t="data" sd="0" x="5"/>
        <item t="data" sd="0" m="1" x="61"/>
        <item t="data" sd="0" x="6"/>
        <item t="data" sd="0" x="8"/>
        <item t="data" sd="0" x="2"/>
        <item t="data" sd="0" m="1" x="37"/>
        <item t="data" sd="1" x="7"/>
        <item t="data" sd="1" x="9"/>
        <item t="data" sd="1" x="1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90">
        <item t="data" sd="1" x="76"/>
        <item t="data" sd="1" x="20"/>
        <item t="data" sd="1" x="30"/>
        <item t="data" sd="1" x="44"/>
        <item t="data" sd="1" x="40"/>
        <item t="data" sd="1" x="45"/>
        <item t="data" sd="1" x="84"/>
        <item t="data" sd="1" x="83"/>
        <item t="data" sd="1" x="57"/>
        <item t="data" sd="1" x="67"/>
        <item t="data" sd="1" x="82"/>
        <item t="data" sd="1" x="58"/>
        <item t="data" sd="1" x="17"/>
        <item t="data" sd="1" x="75"/>
        <item t="data" sd="1" x="53"/>
        <item t="data" sd="1" x="77"/>
        <item t="data" sd="1" x="87"/>
        <item t="data" sd="1" x="62"/>
        <item t="data" sd="1" x="41"/>
        <item t="data" sd="1" x="18"/>
        <item t="data" sd="1" x="2"/>
        <item t="data" sd="1" x="73"/>
        <item t="data" sd="1" x="14"/>
        <item t="data" sd="1" x="8"/>
        <item t="data" sd="1" x="34"/>
        <item t="data" sd="1" x="33"/>
        <item t="data" sd="1" x="80"/>
        <item t="data" sd="1" x="35"/>
        <item t="data" sd="1" x="24"/>
        <item t="data" sd="1" x="9"/>
        <item t="data" sd="1" x="31"/>
        <item t="data" sd="1" x="66"/>
        <item t="data" sd="1" x="3"/>
        <item t="data" sd="1" x="59"/>
        <item t="data" sd="1" x="63"/>
        <item t="data" sd="1" x="5"/>
        <item t="data" sd="1" x="71"/>
        <item t="data" sd="1" x="11"/>
        <item t="data" sd="1" x="47"/>
        <item t="data" sd="1" x="38"/>
        <item t="data" sd="1" x="54"/>
        <item t="data" sd="1" x="0"/>
        <item t="data" sd="1" x="72"/>
        <item t="data" sd="1" x="4"/>
        <item t="data" sd="1" x="37"/>
        <item t="data" sd="1" x="55"/>
        <item t="data" sd="1" x="21"/>
        <item t="data" sd="1" x="15"/>
        <item t="data" sd="1" x="81"/>
        <item t="data" sd="1" x="19"/>
        <item t="data" sd="1" x="60"/>
        <item t="data" sd="1" x="39"/>
        <item t="data" sd="1" x="27"/>
        <item t="data" sd="1" x="6"/>
        <item t="data" sd="1" x="79"/>
        <item t="data" sd="1" x="68"/>
        <item t="data" sd="1" x="86"/>
        <item t="data" sd="1" x="88"/>
        <item t="data" sd="1" x="69"/>
        <item t="data" sd="1" x="78"/>
        <item t="data" sd="1" x="74"/>
        <item t="data" sd="1" x="13"/>
        <item t="data" sd="1" x="28"/>
        <item t="data" sd="1" x="61"/>
        <item t="data" sd="1" x="65"/>
        <item t="data" sd="1" x="46"/>
        <item t="data" sd="1" x="32"/>
        <item t="data" sd="1" x="50"/>
        <item t="data" sd="1" x="16"/>
        <item t="data" sd="1" x="1"/>
        <item t="data" sd="1" x="70"/>
        <item t="data" sd="1" x="22"/>
        <item t="data" sd="1" x="7"/>
        <item t="data" sd="1" x="10"/>
        <item t="data" sd="1" x="12"/>
        <item t="data" sd="1" x="23"/>
        <item t="data" sd="1" x="25"/>
        <item t="data" sd="1" x="26"/>
        <item t="data" sd="1" x="29"/>
        <item t="data" sd="1" x="36"/>
        <item t="data" sd="1" x="42"/>
        <item t="data" sd="1" x="43"/>
        <item t="data" sd="1" x="48"/>
        <item t="data" sd="1" x="49"/>
        <item t="data" sd="1" x="51"/>
        <item t="data" sd="1" x="52"/>
        <item t="data" sd="1" x="56"/>
        <item t="data" sd="1" x="64"/>
        <item t="data" sd="1" x="85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6">
        <item t="data" sd="1" x="2"/>
        <item t="data" sd="1" x="3"/>
        <item t="data" sd="1" x="4"/>
        <item t="data" sd="1" x="1"/>
        <item t="data" sd="1" x="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24">
        <item t="data" sd="1" m="1" x="21"/>
        <item t="data" sd="1" m="1" x="18"/>
        <item t="data" sd="1" m="1" x="22"/>
        <item t="data" sd="1" m="1" x="20"/>
        <item t="data" sd="1" x="4"/>
        <item t="data" sd="1" x="12"/>
        <item t="data" sd="1" m="1" x="15"/>
        <item t="data" sd="1" m="1" x="19"/>
        <item t="data" sd="1" m="1" x="17"/>
        <item t="data" sd="1" m="1" x="16"/>
        <item t="data" sd="1" x="0"/>
        <item t="data" sd="1" x="11"/>
        <item t="data" sd="1" x="9"/>
        <item t="data" sd="1" x="3"/>
        <item t="data" sd="1" x="1"/>
        <item t="data" sd="1" x="10"/>
        <item t="data" sd="1" x="13"/>
        <item t="data" sd="1" x="14"/>
        <item t="data" sd="1" x="2"/>
        <item t="data" sd="1" x="5"/>
        <item t="data" sd="1" x="6"/>
        <item t="data" sd="1" x="7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8">
        <item t="data" sd="1" x="4"/>
        <item t="data" sd="1" x="0"/>
        <item t="data" sd="1" x="5"/>
        <item t="data" sd="1" x="1"/>
        <item t="data" sd="1" x="2"/>
        <item t="data" sd="1" x="3"/>
        <item t="data" sd="1" x="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2">
    <field x="8"/>
    <field x="9"/>
  </rowFields>
  <rowItems count="28">
    <i t="data" r="0" i="0">
      <x v="8"/>
    </i>
    <i t="data" r="0" i="0">
      <x v="27"/>
    </i>
    <i t="data" r="0" i="0">
      <x v="43"/>
    </i>
    <i t="data" r="0" i="0">
      <x v="51"/>
    </i>
    <i t="data" r="0" i="0">
      <x v="56"/>
    </i>
    <i t="data" r="0" i="0">
      <x v="58"/>
    </i>
    <i t="data" r="0" i="0">
      <x v="59"/>
    </i>
    <i t="data" r="0" i="0">
      <x v="63"/>
    </i>
    <i t="data" r="0" i="0">
      <x v="65"/>
    </i>
    <i t="data" r="0" i="0">
      <x v="66"/>
    </i>
    <i t="data" r="0" i="0">
      <x v="67"/>
    </i>
    <i t="data" r="0" i="0">
      <x v="69"/>
    </i>
    <i t="data" r="1" i="0">
      <x v="24"/>
    </i>
    <i t="data" r="1" i="0">
      <x v="26"/>
    </i>
    <i t="data" r="1" i="0">
      <x v="52"/>
    </i>
    <i t="data" r="1" i="0">
      <x v="61"/>
    </i>
    <i t="data" r="1" i="0">
      <x v="62"/>
    </i>
    <i t="data" r="1" i="0">
      <x v="71"/>
    </i>
    <i t="data" r="1" i="0">
      <x v="80"/>
    </i>
    <i t="data" r="1" i="0">
      <x v="81"/>
    </i>
    <i t="data" r="1" i="0">
      <x v="82"/>
    </i>
    <i t="data" r="0" i="0">
      <x v="70"/>
    </i>
    <i t="data" r="1" i="0">
      <x v="77"/>
    </i>
    <i t="data" r="1" i="0">
      <x v="87"/>
    </i>
    <i t="data" r="0" i="0">
      <x v="71"/>
    </i>
    <i t="data" r="1" i="0">
      <x v="71"/>
    </i>
    <i t="data" r="1" i="0">
      <x v="88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pageFields count="3">
    <pageField fld="10" hier="-1"/>
    <pageField fld="11" hier="-1"/>
    <pageField fld="13" hier="-1"/>
  </pageFields>
  <dataFields count="4">
    <dataField name="计数项:消费类型（I级）" fld="8" subtotal="count" showDataAs="normal" baseField="0" baseItem="0"/>
    <dataField name="求和项:支出" fld="2" subtotal="sum" showDataAs="normal" baseField="0" baseItem="0" numFmtId="44"/>
    <dataField name="求和项:收入" fld="3" subtotal="sum" showDataAs="normal" baseField="0" baseItem="0" numFmtId="44"/>
    <dataField name="求和项:收入-支出" fld="17" subtotal="sum" showDataAs="normal" baseField="0" baseItem="0" numFmtId="44"/>
  </dataFields>
  <formats count="5">
    <format action="formatting" dxfId="57">
      <pivotArea type="normal" dataOnly="0" labelOnly="1" grandRow="1" outline="0" fieldPosition="0"/>
    </format>
    <format action="formatting" dxfId="56">
      <pivotArea type="normal" dataOnly="1" outline="1" collapsedLevelsAreSubtotals="1" fieldPosition="0">
        <references count="2">
          <reference field="4294967294" selected="0">
            <x v="3"/>
          </reference>
          <reference field="8">
            <x v="68"/>
          </reference>
        </references>
      </pivotArea>
    </format>
    <format action="formatting" dxfId="55">
      <pivotArea field="8" type="normal" dataOnly="1" grandRow="1" outline="0" collapsedLevelsAreSubtotals="1" axis="axisRow" fieldPosition="0">
        <references count="1">
          <reference field="4294967294" selected="0">
            <x v="3"/>
          </reference>
        </references>
      </pivotArea>
    </format>
    <format action="formatting" dxfId="54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53">
      <pivotArea type="normal" dataOnly="0" labelOnly="1" outline="0" fieldPosition="0">
        <references count="1">
          <reference field="4294967294">
            <x v="3"/>
          </reference>
        </references>
      </pivotArea>
    </format>
  </formats>
  <chartFormats count="4">
    <chartFormat chart="0" format="0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</chartFormats>
  <pivotTableStyleInfo showRowHeaders="1" showColHeaders="1" showRowStripes="0" showColStripes="0" showLastColumn="1"/>
  <filters count="1">
    <filter fld="0" type="dateBetween" evalOrder="-1" id="46" name="交易日期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表5" displayName="表5" ref="A1:E162" headerRowCount="1" totalsRowCount="1">
  <autoFilter ref="A1:E161"/>
  <tableColumns count="5">
    <tableColumn id="1" name="时间" totalsRowLabel="汇总" dataDxfId="141" totalsRowDxfId="140" dataCellStyle="常规 2"/>
    <tableColumn id="2" name="类别" dataDxfId="139" totalsRowDxfId="138" dataCellStyle="常规 2"/>
    <tableColumn id="3" name="详情" dataDxfId="137" totalsRowDxfId="136" dataCellStyle="常规 2"/>
    <tableColumn id="4" name="金额" totalsRowFunction="sum" dataDxfId="135" totalsRowDxfId="134" dataCellStyle="常规 2"/>
    <tableColumn id="5" name="备注" dataDxfId="133" totalsRowDxfId="132" dataCellStyle="常规 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起居" displayName="起居" ref="J1:J14" headerRowCount="1" totalsRowShown="0" headerRowDxfId="75" dataDxfId="74">
  <autoFilter ref="J1:J14"/>
  <tableColumns count="1">
    <tableColumn id="1" name="起居" dataDxfId="73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1" name="健康形象" displayName="健康形象" ref="K1:K10" headerRowCount="1" totalsRowShown="0" headerRowDxfId="72">
  <autoFilter ref="K1:K10"/>
  <tableColumns count="1">
    <tableColumn id="1" name="健康形象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学习" displayName="学习" ref="L1:L3" headerRowCount="1" totalsRowShown="0" headerRowDxfId="71" dataDxfId="70">
  <autoFilter ref="L1:L3"/>
  <tableColumns count="1">
    <tableColumn id="1" name="学习" dataDxfId="6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税费" displayName="税费" ref="M1:M6" headerRowCount="1" totalsRowShown="0" headerRowDxfId="68">
  <autoFilter ref="M1:M6"/>
  <tableColumns count="1">
    <tableColumn id="1" name="税费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项目" displayName="项目" ref="A1:A25" headerRowCount="1" totalsRowShown="0" headerRowDxfId="67">
  <autoFilter ref="A1:A25"/>
  <tableColumns count="1">
    <tableColumn id="1" name="项目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公司" displayName="公司" ref="N1:N3" headerRowCount="1" totalsRowShown="0" headerRowDxfId="66" dataDxfId="65">
  <autoFilter ref="N1:N3"/>
  <tableColumns count="1">
    <tableColumn id="1" name="公司" dataDxfId="6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类型1级" displayName="类型1级" ref="B1:B14" headerRowCount="1" totalsRowShown="0" headerRowDxfId="63" dataDxfId="62">
  <autoFilter ref="B1:B14"/>
  <tableColumns count="1">
    <tableColumn id="1" name="类型1级" dataDxfId="6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待定" displayName="待定" ref="O1:O2" headerRowCount="1" totalsRowShown="0" headerRowDxfId="60" dataDxfId="59">
  <autoFilter ref="O1:O2"/>
  <tableColumns count="1">
    <tableColumn id="1" name="待定" dataDxfId="5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表1_10" displayName="表1_10" ref="A1:H70" headerRowCount="1" totalsRowShown="0" headerRowDxfId="52" dataDxfId="51">
  <autoFilter ref="A1:H70"/>
  <tableColumns count="8">
    <tableColumn id="1" name="名称"/>
    <tableColumn id="2" name="类型" dataDxfId="50"/>
    <tableColumn id="3" name="领域" dataDxfId="49"/>
    <tableColumn id="4" name="规范编号" dataDxfId="48"/>
    <tableColumn id="5" name="发布时间" dataDxfId="47"/>
    <tableColumn id="6" name="存放位置" dataDxfId="46"/>
    <tableColumn id="7" name="作者" dataDxfId="45"/>
    <tableColumn id="8" name="出版社" dataDxfId="4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表3" displayName="表3" ref="A1:E17" headerRowCount="1" totalsRowShown="0" headerRowDxfId="43" dataDxfId="42" headerRowCellStyle="常规 2" dataCellStyle="常规 2">
  <autoFilter ref="A1:E17"/>
  <sortState ref="A2:E17">
    <sortCondition descending="1" ref="A1:A17"/>
  </sortState>
  <tableColumns count="5">
    <tableColumn id="1" name="时间" dataDxfId="41" dataCellStyle="常规 2"/>
    <tableColumn id="2" name="类别" dataDxfId="40" dataCellStyle="常规 2"/>
    <tableColumn id="3" name="详情" dataDxfId="39" dataCellStyle="常规 2"/>
    <tableColumn id="4" name="金额（收入）" dataDxfId="38" dataCellStyle="常规 2"/>
    <tableColumn id="5" name="备注" dataDxfId="37" dataCellStyle="常规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财务明细" displayName="财务明细" ref="A1:P3194" headerRowCount="1" headerRowDxfId="130" dataDxfId="129">
  <autoFilter ref="A1:P3194"/>
  <tableColumns count="16">
    <tableColumn id="14" name="交易日期" dataDxfId="128" totalsRowDxfId="127"/>
    <tableColumn id="2" name="交易时间" dataDxfId="126" totalsRowDxfId="125"/>
    <tableColumn id="3" name="支出" totalsRowFunction="sum" dataDxfId="124" totalsRowDxfId="123"/>
    <tableColumn id="4" name="收入" totalsRowFunction="sum" dataDxfId="122" totalsRowDxfId="121"/>
    <tableColumn id="8" name="摘要" dataDxfId="120" totalsRowDxfId="119"/>
    <tableColumn id="10" name="对方户名" dataDxfId="118" totalsRowDxfId="117"/>
    <tableColumn id="11" name="交易详情" dataDxfId="116" totalsRowDxfId="115"/>
    <tableColumn id="5" name="数据来源" dataDxfId="114" totalsRowDxfId="113"/>
    <tableColumn id="12" name="消费类型（I级）" totalsRowFunction="count" dataDxfId="112" totalsRowDxfId="111"/>
    <tableColumn id="13" name="消费类型（II级）" dataDxfId="110" totalsRowDxfId="109"/>
    <tableColumn id="16" name="报销情况" dataDxfId="108" totalsRowDxfId="107"/>
    <tableColumn id="17" name="项目" dataDxfId="106" totalsRowDxfId="105"/>
    <tableColumn id="18" name="项目明细" dataDxfId="104" totalsRowDxfId="103"/>
    <tableColumn id="6" name="经办人" dataDxfId="102" totalsRowDxfId="101"/>
    <tableColumn id="19" name="备注" dataDxfId="100" totalsRowDxfId="99"/>
    <tableColumn id="1" name="日期&amp;时间&amp;金额" dataDxfId="98" totalsRowDxfId="97">
      <calculatedColumnFormula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0" name="表2" displayName="表2" ref="H1:L15" headerRowCount="1" totalsRowShown="0" headerRowDxfId="36" dataDxfId="34" headerRowBorderDxfId="35" tableBorderDxfId="33" totalsRowBorderDxfId="32" headerRowCellStyle="常规 2" dataCellStyle="常规 2">
  <autoFilter ref="H1:L15"/>
  <tableColumns count="5">
    <tableColumn id="1" name="时间" dataDxfId="31" dataCellStyle="常规 2"/>
    <tableColumn id="2" name="类别" dataDxfId="30" dataCellStyle="常规 2"/>
    <tableColumn id="3" name="详情" dataDxfId="29" dataCellStyle="常规 2"/>
    <tableColumn id="4" name="金额（支出）" dataDxfId="28" dataCellStyle="常规 2"/>
    <tableColumn id="5" name="备注" dataDxfId="27" dataCellStyle="常规 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id="21" name="表6" displayName="表6" ref="A1:I80" headerRowCount="1" totalsRowShown="0" headerRowDxfId="26" dataDxfId="25">
  <autoFilter ref="A1:I80"/>
  <tableColumns count="9">
    <tableColumn id="1" name="房间" dataDxfId="24"/>
    <tableColumn id="2" name="物品" dataDxfId="23"/>
    <tableColumn id="3" name="品牌" dataDxfId="22"/>
    <tableColumn id="4" name="购买日期" dataDxfId="21"/>
    <tableColumn id="5" name="购买地点" dataDxfId="20"/>
    <tableColumn id="6" name="购买价格" dataDxfId="19"/>
    <tableColumn id="7" name="估算_x000a_当前价值" dataDxfId="18"/>
    <tableColumn id="8" name="备注" dataDxfId="17"/>
    <tableColumn id="9" name="标签" dataDxfId="16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2" name="表1" displayName="表1" ref="A1:G25" headerRowCount="1" totalsRowCount="1" headerRowDxfId="15" dataDxfId="14">
  <autoFilter ref="A1:G24"/>
  <tableColumns count="7">
    <tableColumn id="1" name="项目" totalsRowLabel="汇总" dataDxfId="13" totalsRowDxfId="12"/>
    <tableColumn id="2" name="数量" dataDxfId="11" totalsRowDxfId="10"/>
    <tableColumn id="3" name="金额" dataDxfId="9" totalsRowDxfId="8"/>
    <tableColumn id="6" name="总计" totalsRowFunction="sum" dataDxfId="7" totalsRowDxfId="6">
      <calculatedColumnFormula>表1[[#This Row],[数量]]*表1[[#This Row],[金额]]</calculatedColumnFormula>
    </tableColumn>
    <tableColumn id="7" name="已支付" totalsRowFunction="sum" dataDxfId="5" totalsRowDxfId="4"/>
    <tableColumn id="4" name="联系人" dataDxfId="3" totalsRowDxfId="2"/>
    <tableColumn id="5" name="备注" dataDxfId="1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餐饮" displayName="餐饮" ref="C1:C8" headerRowCount="1" totalsRowShown="0" headerRowDxfId="96" dataDxfId="95">
  <autoFilter ref="C1:C8"/>
  <tableColumns count="1">
    <tableColumn id="1" name="餐饮" dataDxfId="9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办公" displayName="办公" ref="E1:E8" headerRowCount="1" totalsRowShown="0" headerRowDxfId="93" dataDxfId="92">
  <autoFilter ref="E1:E8"/>
  <tableColumns count="1">
    <tableColumn id="1" name="办公" dataDxfId="91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娱乐" displayName="娱乐" ref="F1:F7" headerRowCount="1" totalsRowShown="0" headerRowDxfId="90" dataDxfId="89">
  <autoFilter ref="F1:F7"/>
  <tableColumns count="1">
    <tableColumn id="1" name="娱乐" dataDxfId="8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社交" displayName="社交" ref="G1:G9" headerRowCount="1" totalsRowShown="0" headerRowDxfId="87" dataDxfId="86">
  <autoFilter ref="G1:G9"/>
  <tableColumns count="1">
    <tableColumn id="1" name="社交" dataDxfId="85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7" name="交通" displayName="交通" ref="D1:D17" headerRowCount="1" totalsRowShown="0" headerRowDxfId="84" dataDxfId="83">
  <autoFilter ref="D1:D17"/>
  <tableColumns count="1">
    <tableColumn id="1" name="交通" dataDxfId="8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转账" displayName="转账" ref="H1:H9" headerRowCount="1" totalsRowShown="0" headerRowDxfId="81" dataDxfId="80">
  <autoFilter ref="H1:H9"/>
  <tableColumns count="1">
    <tableColumn id="1" name="转账" dataDxfId="79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9" name="收入" displayName="收入" ref="I1:I9" headerRowCount="1" totalsRowShown="0" headerRowDxfId="78" dataDxfId="77">
  <autoFilter ref="I1:I9"/>
  <tableColumns count="1">
    <tableColumn id="1" name="收入" dataDxfId="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edian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pivotTable" Target="/xl/pivotTables/pivotTable1.xml" Id="rId3" /><Relationship Type="http://schemas.openxmlformats.org/officeDocument/2006/relationships/pivotTable" Target="/xl/pivotTables/pivotTable2.xml" Id="rId4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Relationship Type="http://schemas.openxmlformats.org/officeDocument/2006/relationships/table" Target="/xl/tables/table6.xml" Id="rId4" /><Relationship Type="http://schemas.openxmlformats.org/officeDocument/2006/relationships/table" Target="/xl/tables/table7.xml" Id="rId5" /><Relationship Type="http://schemas.openxmlformats.org/officeDocument/2006/relationships/table" Target="/xl/tables/table8.xml" Id="rId6" /><Relationship Type="http://schemas.openxmlformats.org/officeDocument/2006/relationships/table" Target="/xl/tables/table9.xml" Id="rId7" /><Relationship Type="http://schemas.openxmlformats.org/officeDocument/2006/relationships/table" Target="/xl/tables/table10.xml" Id="rId8" /><Relationship Type="http://schemas.openxmlformats.org/officeDocument/2006/relationships/table" Target="/xl/tables/table11.xml" Id="rId9" /><Relationship Type="http://schemas.openxmlformats.org/officeDocument/2006/relationships/table" Target="/xl/tables/table12.xml" Id="rId10" /><Relationship Type="http://schemas.openxmlformats.org/officeDocument/2006/relationships/table" Target="/xl/tables/table13.xml" Id="rId11" /><Relationship Type="http://schemas.openxmlformats.org/officeDocument/2006/relationships/table" Target="/xl/tables/table14.xml" Id="rId12" /><Relationship Type="http://schemas.openxmlformats.org/officeDocument/2006/relationships/table" Target="/xl/tables/table15.xml" Id="rId13" /><Relationship Type="http://schemas.openxmlformats.org/officeDocument/2006/relationships/table" Target="/xl/tables/table16.xml" Id="rId14" /><Relationship Type="http://schemas.openxmlformats.org/officeDocument/2006/relationships/table" Target="/xl/tables/table17.xml" Id="rId15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3.xml" Id="rId2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18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19.xml" Id="rId1" /><Relationship Type="http://schemas.openxmlformats.org/officeDocument/2006/relationships/table" Target="/xl/tables/table20.xml" Id="rId2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21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2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tabColor rgb="FFFFC000"/>
    <outlinePr summaryBelow="1" summaryRight="1"/>
    <pageSetUpPr/>
  </sheetPr>
  <dimension ref="A1:M174"/>
  <sheetViews>
    <sheetView topLeftCell="A112" zoomScale="90" zoomScaleNormal="90" workbookViewId="0">
      <selection activeCell="D32" sqref="D32"/>
    </sheetView>
  </sheetViews>
  <sheetFormatPr baseColWidth="8" defaultColWidth="8.81640625" defaultRowHeight="15.6"/>
  <cols>
    <col width="18" customWidth="1" style="149" min="1" max="2"/>
    <col width="25.36328125" customWidth="1" style="12" min="3" max="3"/>
    <col width="13.453125" customWidth="1" style="150" min="4" max="4"/>
    <col width="28.81640625" customWidth="1" style="11" min="5" max="5"/>
    <col width="8.81640625" customWidth="1" style="10" min="6" max="6"/>
    <col width="10.81640625" bestFit="1" customWidth="1" style="10" min="7" max="7"/>
    <col width="12" bestFit="1" customWidth="1" style="10" min="8" max="8"/>
    <col width="12.08984375" bestFit="1" customWidth="1" style="10" min="9" max="9"/>
    <col width="16" customWidth="1" style="10" min="10" max="10"/>
    <col width="11.81640625" bestFit="1" customWidth="1" style="10" min="11" max="11"/>
    <col width="12" bestFit="1" customWidth="1" style="10" min="12" max="12"/>
    <col width="8.81640625" customWidth="1" style="10" min="13" max="15"/>
    <col width="8.81640625" customWidth="1" style="10" min="16" max="16384"/>
  </cols>
  <sheetData>
    <row r="1">
      <c r="A1" s="149" t="inlineStr">
        <is>
          <t>时间</t>
        </is>
      </c>
      <c r="B1" s="149" t="inlineStr">
        <is>
          <t>类别</t>
        </is>
      </c>
      <c r="C1" s="12" t="inlineStr">
        <is>
          <t>详情</t>
        </is>
      </c>
      <c r="D1" s="150" t="inlineStr">
        <is>
          <t>金额</t>
        </is>
      </c>
      <c r="E1" s="11" t="inlineStr">
        <is>
          <t>备注</t>
        </is>
      </c>
      <c r="F1" s="11" t="n"/>
      <c r="G1" s="11" t="n"/>
      <c r="H1" s="23" t="inlineStr">
        <is>
          <t>行标签</t>
        </is>
      </c>
      <c r="I1" s="59" t="inlineStr">
        <is>
          <t>求和项:金额</t>
        </is>
      </c>
      <c r="J1" s="59" t="n"/>
      <c r="K1" s="23" t="inlineStr">
        <is>
          <t>行标签</t>
        </is>
      </c>
      <c r="L1" s="59" t="inlineStr">
        <is>
          <t>求和项:金额</t>
        </is>
      </c>
      <c r="M1" s="59" t="n"/>
    </row>
    <row r="2">
      <c r="A2" s="151" t="n"/>
      <c r="B2" s="151" t="n"/>
      <c r="C2" s="19" t="n"/>
      <c r="D2" s="152" t="n"/>
      <c r="E2" s="20" t="n"/>
      <c r="F2" s="11" t="n"/>
      <c r="G2" s="18" t="n"/>
      <c r="H2" s="7" t="inlineStr">
        <is>
          <t>2021年</t>
        </is>
      </c>
      <c r="I2" s="59" t="n">
        <v>46913</v>
      </c>
      <c r="J2" s="59" t="n"/>
      <c r="K2" s="7" t="inlineStr">
        <is>
          <t>补贴</t>
        </is>
      </c>
      <c r="L2" s="59" t="n">
        <v>650</v>
      </c>
      <c r="M2" s="59" t="n"/>
    </row>
    <row r="3">
      <c r="A3" s="151" t="n"/>
      <c r="B3" s="151" t="n"/>
      <c r="C3" s="19" t="n"/>
      <c r="D3" s="152" t="n"/>
      <c r="E3" s="20" t="n"/>
      <c r="F3" s="11" t="n"/>
      <c r="G3" s="18" t="n"/>
      <c r="H3" s="7" t="inlineStr">
        <is>
          <t>2020年</t>
        </is>
      </c>
      <c r="I3" s="59" t="n">
        <v>285366.47</v>
      </c>
      <c r="J3" s="59" t="n"/>
      <c r="K3" s="7" t="inlineStr">
        <is>
          <t>差旅费</t>
        </is>
      </c>
      <c r="L3" s="59" t="n">
        <v>523477</v>
      </c>
      <c r="M3" s="59" t="n"/>
    </row>
    <row r="4">
      <c r="A4" s="151" t="n"/>
      <c r="B4" s="151" t="n"/>
      <c r="C4" s="19" t="n"/>
      <c r="D4" s="152" t="n"/>
      <c r="E4" s="20" t="n"/>
      <c r="F4" s="11" t="n"/>
      <c r="G4" s="18" t="n"/>
      <c r="H4" s="7" t="inlineStr">
        <is>
          <t>2019年</t>
        </is>
      </c>
      <c r="I4" s="59" t="n">
        <v>274626</v>
      </c>
      <c r="J4" s="59" t="n"/>
      <c r="K4" s="7" t="inlineStr">
        <is>
          <t>产品产业化奖</t>
        </is>
      </c>
      <c r="L4" s="59" t="n">
        <v>1500</v>
      </c>
      <c r="M4" s="59" t="n"/>
    </row>
    <row r="5">
      <c r="A5" s="151" t="n"/>
      <c r="B5" s="151" t="n"/>
      <c r="C5" s="19" t="n"/>
      <c r="D5" s="152" t="n"/>
      <c r="E5" s="20" t="n"/>
      <c r="F5" s="11" t="n"/>
      <c r="G5" s="18" t="n"/>
      <c r="H5" s="7" t="inlineStr">
        <is>
          <t>2018年</t>
        </is>
      </c>
      <c r="I5" s="59" t="n">
        <v>226048.93</v>
      </c>
      <c r="J5" s="59" t="n"/>
      <c r="K5" s="7" t="inlineStr">
        <is>
          <t>工资</t>
        </is>
      </c>
      <c r="L5" s="59" t="n">
        <v>100744.83</v>
      </c>
      <c r="M5" s="59" t="n"/>
    </row>
    <row r="6">
      <c r="A6" s="151" t="n"/>
      <c r="B6" s="151" t="n"/>
      <c r="C6" s="19" t="n"/>
      <c r="D6" s="152" t="n"/>
      <c r="E6" s="20" t="n"/>
      <c r="F6" s="11" t="n"/>
      <c r="G6" s="14" t="n"/>
      <c r="H6" s="7" t="inlineStr">
        <is>
          <t>2017年</t>
        </is>
      </c>
      <c r="I6" s="59" t="n">
        <v>91738.89</v>
      </c>
      <c r="J6" s="59" t="n"/>
      <c r="K6" s="7" t="inlineStr">
        <is>
          <t>奖金</t>
        </is>
      </c>
      <c r="L6" s="59" t="n">
        <v>326141.46</v>
      </c>
      <c r="M6" s="59" t="n"/>
    </row>
    <row r="7">
      <c r="A7" s="151" t="n"/>
      <c r="B7" s="151" t="n"/>
      <c r="C7" s="19" t="n"/>
      <c r="D7" s="152" t="n"/>
      <c r="E7" s="20" t="n"/>
      <c r="F7" s="11" t="n"/>
      <c r="G7" s="18" t="n"/>
      <c r="H7" s="7" t="inlineStr">
        <is>
          <t>&lt;2017/8/1</t>
        </is>
      </c>
      <c r="I7" s="59" t="n"/>
      <c r="J7" s="59" t="n"/>
      <c r="K7" s="7" t="inlineStr">
        <is>
          <t>交通补贴</t>
        </is>
      </c>
      <c r="L7" s="59" t="n">
        <v>23719</v>
      </c>
      <c r="M7" s="59" t="n"/>
    </row>
    <row r="8">
      <c r="A8" s="151" t="n">
        <v>44286</v>
      </c>
      <c r="B8" s="151" t="inlineStr">
        <is>
          <t>差旅费</t>
        </is>
      </c>
      <c r="C8" s="19" t="inlineStr">
        <is>
          <t>差旅费</t>
        </is>
      </c>
      <c r="D8" s="152" t="n">
        <v>5750</v>
      </c>
      <c r="E8" s="25" t="n">
        <v>16295.97</v>
      </c>
      <c r="F8" s="11" t="n"/>
      <c r="G8" s="11" t="n"/>
      <c r="H8" s="7" t="inlineStr">
        <is>
          <t>总计</t>
        </is>
      </c>
      <c r="I8" s="59" t="n">
        <v>924693.2899999999</v>
      </c>
      <c r="J8" s="59" t="n"/>
      <c r="K8" s="7" t="inlineStr">
        <is>
          <t>经营单项奖</t>
        </is>
      </c>
      <c r="L8" s="59" t="n">
        <v>11125</v>
      </c>
      <c r="M8" s="59" t="n"/>
    </row>
    <row r="9">
      <c r="A9" s="151" t="n">
        <v>44284</v>
      </c>
      <c r="B9" s="151" t="inlineStr">
        <is>
          <t>奖金</t>
        </is>
      </c>
      <c r="C9" s="19" t="inlineStr">
        <is>
          <t>3月奖金</t>
        </is>
      </c>
      <c r="D9" s="152" t="n">
        <v>5013</v>
      </c>
      <c r="E9" s="20" t="n"/>
      <c r="F9" s="11" t="n"/>
      <c r="G9" s="11" t="n"/>
      <c r="H9" s="59" t="n"/>
      <c r="I9" s="59" t="n"/>
      <c r="J9" s="59" t="n"/>
      <c r="K9" s="7" t="inlineStr">
        <is>
          <t>调整</t>
        </is>
      </c>
      <c r="L9" s="59" t="n">
        <v>-65000</v>
      </c>
      <c r="M9" s="59" t="n"/>
    </row>
    <row r="10">
      <c r="A10" s="151" t="n">
        <v>44284</v>
      </c>
      <c r="B10" s="151" t="inlineStr">
        <is>
          <t>差旅费</t>
        </is>
      </c>
      <c r="C10" s="19" t="n"/>
      <c r="D10" s="152" t="n"/>
      <c r="E10" s="24" t="inlineStr">
        <is>
          <t>报28220？</t>
        </is>
      </c>
      <c r="F10" s="11" t="n"/>
      <c r="G10" s="11" t="n"/>
      <c r="H10" s="59" t="n"/>
      <c r="I10" s="59" t="n"/>
      <c r="J10" s="59" t="n"/>
      <c r="K10" s="7" t="inlineStr">
        <is>
          <t>退税</t>
        </is>
      </c>
      <c r="L10" s="59" t="n">
        <v>2336</v>
      </c>
      <c r="M10" s="59" t="n"/>
    </row>
    <row r="11">
      <c r="A11" s="151" t="n">
        <v>44284</v>
      </c>
      <c r="B11" s="151" t="inlineStr">
        <is>
          <t>差旅费</t>
        </is>
      </c>
      <c r="C11" s="19" t="inlineStr">
        <is>
          <t>1月份差旅费</t>
        </is>
      </c>
      <c r="D11" s="152" t="n">
        <v>1291</v>
      </c>
      <c r="E11" s="20" t="inlineStr">
        <is>
          <t>报12831</t>
        </is>
      </c>
      <c r="F11" s="11" t="n"/>
      <c r="G11" s="11" t="n"/>
      <c r="H11" s="59" t="n"/>
      <c r="I11" s="59" t="n"/>
      <c r="J11" s="59" t="n"/>
      <c r="K11" s="7" t="inlineStr">
        <is>
          <t>(空白)</t>
        </is>
      </c>
      <c r="L11" s="59" t="n"/>
      <c r="M11" s="59" t="n"/>
    </row>
    <row r="12">
      <c r="A12" s="151" t="n">
        <v>44188</v>
      </c>
      <c r="B12" s="151" t="inlineStr">
        <is>
          <t>差旅费</t>
        </is>
      </c>
      <c r="C12" s="19" t="inlineStr">
        <is>
          <t>10月份</t>
        </is>
      </c>
      <c r="D12" s="152" t="n">
        <v>-1660</v>
      </c>
      <c r="E12" s="20" t="inlineStr">
        <is>
          <t>报16475</t>
        </is>
      </c>
      <c r="F12" s="11" t="n"/>
      <c r="G12" s="11" t="n"/>
      <c r="H12" s="59" t="n"/>
      <c r="I12" s="59" t="n"/>
      <c r="J12" s="59" t="n"/>
      <c r="K12" s="7" t="inlineStr">
        <is>
          <t>总计</t>
        </is>
      </c>
      <c r="L12" s="59" t="n">
        <v>924693.2899999999</v>
      </c>
      <c r="M12" s="59" t="n"/>
    </row>
    <row r="13">
      <c r="A13" s="151" t="n">
        <v>44272</v>
      </c>
      <c r="B13" s="151" t="inlineStr">
        <is>
          <t>退税</t>
        </is>
      </c>
      <c r="C13" s="19" t="n"/>
      <c r="D13" s="152" t="n">
        <v>536</v>
      </c>
      <c r="E13" s="20" t="n"/>
      <c r="F13" s="11" t="n"/>
      <c r="G13" s="13" t="n"/>
      <c r="H13" s="59" t="n"/>
      <c r="I13" s="59" t="n"/>
      <c r="J13" s="59" t="n"/>
      <c r="K13" s="59" t="n"/>
      <c r="L13" s="59" t="n"/>
      <c r="M13" s="59" t="n"/>
    </row>
    <row r="14">
      <c r="A14" s="151" t="n">
        <v>44268</v>
      </c>
      <c r="B14" s="151" t="inlineStr">
        <is>
          <t>奖金</t>
        </is>
      </c>
      <c r="C14" s="19" t="n"/>
      <c r="D14" s="152" t="n">
        <v>233</v>
      </c>
      <c r="E14" s="20" t="n"/>
      <c r="F14" s="11" t="n"/>
      <c r="G14" s="13" t="n"/>
      <c r="H14" s="59" t="n"/>
      <c r="I14" s="59" t="n"/>
      <c r="J14" s="59" t="n"/>
      <c r="K14" s="59" t="n"/>
      <c r="L14" s="59" t="n"/>
      <c r="M14" s="59" t="n"/>
    </row>
    <row r="15">
      <c r="A15" s="151" t="n">
        <v>44266</v>
      </c>
      <c r="B15" s="151" t="inlineStr">
        <is>
          <t>奖金</t>
        </is>
      </c>
      <c r="C15" s="19" t="inlineStr">
        <is>
          <t>先进集体奖</t>
        </is>
      </c>
      <c r="D15" s="152" t="n">
        <v>500</v>
      </c>
      <c r="E15" s="20" t="n"/>
      <c r="F15" s="11" t="n"/>
      <c r="G15" s="13" t="n"/>
      <c r="H15" s="59" t="n"/>
      <c r="I15" s="59" t="n"/>
      <c r="J15" s="59" t="n"/>
      <c r="K15" s="59" t="n"/>
      <c r="L15" s="59" t="n"/>
      <c r="M15" s="59" t="n"/>
    </row>
    <row r="16">
      <c r="A16" s="151" t="n">
        <v>44266</v>
      </c>
      <c r="B16" s="151" t="inlineStr">
        <is>
          <t>奖金</t>
        </is>
      </c>
      <c r="C16" s="19" t="inlineStr">
        <is>
          <t>能力验证项目奖</t>
        </is>
      </c>
      <c r="D16" s="152" t="n">
        <v>600</v>
      </c>
      <c r="E16" s="20" t="n"/>
      <c r="F16" s="11" t="n"/>
      <c r="G16" s="13" t="n"/>
      <c r="H16" s="59" t="n"/>
      <c r="I16" s="59" t="n"/>
      <c r="J16" s="59" t="n"/>
      <c r="K16" s="59" t="n"/>
      <c r="L16" s="59" t="n"/>
      <c r="M16" s="59" t="n"/>
    </row>
    <row r="17">
      <c r="A17" s="151" t="n">
        <v>44266</v>
      </c>
      <c r="B17" s="151" t="inlineStr">
        <is>
          <t>奖金</t>
        </is>
      </c>
      <c r="C17" s="19" t="inlineStr">
        <is>
          <t>2020先进个人奖</t>
        </is>
      </c>
      <c r="D17" s="152" t="n">
        <v>2000</v>
      </c>
      <c r="E17" s="20" t="n"/>
      <c r="F17" s="11" t="n"/>
      <c r="G17" s="13" t="n"/>
      <c r="H17" s="59" t="n"/>
      <c r="I17" s="59" t="n"/>
      <c r="J17" s="59" t="n"/>
      <c r="K17" s="59" t="n"/>
      <c r="L17" s="59" t="n"/>
      <c r="M17" s="59" t="n"/>
    </row>
    <row r="18">
      <c r="A18" s="151" t="n">
        <v>44253</v>
      </c>
      <c r="B18" s="151" t="inlineStr">
        <is>
          <t>工资</t>
        </is>
      </c>
      <c r="C18" s="19" t="n"/>
      <c r="D18" s="152" t="n">
        <v>1355</v>
      </c>
      <c r="E18" s="20" t="n"/>
      <c r="F18" s="11" t="n"/>
      <c r="G18" s="13" t="n"/>
      <c r="H18" s="59" t="n"/>
      <c r="I18" s="59" t="n"/>
      <c r="J18" s="59" t="n"/>
      <c r="K18" s="59" t="n"/>
      <c r="L18" s="59" t="n"/>
      <c r="M18" s="59" t="n"/>
    </row>
    <row r="19">
      <c r="A19" s="151" t="n">
        <v>44235</v>
      </c>
      <c r="B19" s="151" t="inlineStr">
        <is>
          <t>奖金</t>
        </is>
      </c>
      <c r="C19" s="19" t="n"/>
      <c r="D19" s="152" t="n">
        <v>23400</v>
      </c>
      <c r="E19" s="20" t="n"/>
      <c r="F19" s="11" t="n"/>
      <c r="G19" s="13" t="n"/>
      <c r="H19" s="59" t="n"/>
      <c r="I19" s="13" t="n"/>
      <c r="J19" s="13" t="n"/>
      <c r="M19" s="13" t="n"/>
    </row>
    <row r="20">
      <c r="A20" s="151" t="n">
        <v>44226</v>
      </c>
      <c r="B20" s="151" t="inlineStr">
        <is>
          <t>奖金</t>
        </is>
      </c>
      <c r="C20" s="19" t="n"/>
      <c r="D20" s="152" t="n">
        <v>4284</v>
      </c>
      <c r="E20" s="20" t="n"/>
      <c r="F20" s="11" t="n"/>
      <c r="G20" s="13" t="n"/>
      <c r="H20" s="59" t="n"/>
      <c r="J20" s="13" t="n"/>
      <c r="M20" s="13" t="n"/>
    </row>
    <row r="21">
      <c r="A21" s="151" t="n">
        <v>44226</v>
      </c>
      <c r="B21" s="151" t="inlineStr">
        <is>
          <t>工资</t>
        </is>
      </c>
      <c r="C21" s="19" t="n"/>
      <c r="D21" s="152" t="n">
        <v>1951</v>
      </c>
      <c r="E21" s="20" t="n"/>
      <c r="F21" s="11" t="n"/>
      <c r="G21" s="13" t="n"/>
      <c r="H21" s="59" t="n"/>
      <c r="J21" s="13" t="n"/>
      <c r="M21" s="13" t="n"/>
    </row>
    <row r="22">
      <c r="A22" s="149" t="n">
        <v>44196</v>
      </c>
      <c r="B22" s="149" t="inlineStr">
        <is>
          <t>经营单项奖</t>
        </is>
      </c>
      <c r="D22" s="150" t="n">
        <v>11125</v>
      </c>
      <c r="F22" s="11" t="n"/>
      <c r="G22" s="13" t="n"/>
      <c r="H22" s="59" t="n"/>
      <c r="J22" s="13" t="n"/>
      <c r="K22" s="13" t="n"/>
      <c r="L22" s="13" t="n"/>
      <c r="M22" s="13" t="n"/>
    </row>
    <row r="23">
      <c r="A23" s="149" t="n">
        <v>44196</v>
      </c>
      <c r="B23" s="149" t="inlineStr">
        <is>
          <t>产品产业化奖</t>
        </is>
      </c>
      <c r="D23" s="150" t="n">
        <v>1500</v>
      </c>
      <c r="G23" s="13" t="n"/>
      <c r="H23" s="59" t="n"/>
      <c r="J23" s="13" t="n"/>
      <c r="K23" s="13" t="n"/>
      <c r="L23" s="13" t="n"/>
      <c r="M23" s="13" t="n"/>
    </row>
    <row r="24">
      <c r="A24" s="149" t="n">
        <v>44196</v>
      </c>
      <c r="B24" s="149" t="inlineStr">
        <is>
          <t>奖金</t>
        </is>
      </c>
      <c r="C24" s="12" t="inlineStr">
        <is>
          <t>12月</t>
        </is>
      </c>
      <c r="D24" s="150" t="n">
        <v>23259</v>
      </c>
      <c r="G24" s="13" t="n"/>
      <c r="H24" s="59" t="n"/>
      <c r="J24" s="13" t="n"/>
      <c r="K24" s="13" t="n"/>
      <c r="L24" s="13" t="n"/>
      <c r="M24" s="13" t="n"/>
    </row>
    <row r="25">
      <c r="A25" s="149" t="n">
        <v>44190</v>
      </c>
      <c r="B25" s="149" t="inlineStr">
        <is>
          <t>工资</t>
        </is>
      </c>
      <c r="C25" s="12" t="inlineStr">
        <is>
          <t>12月</t>
        </is>
      </c>
      <c r="D25" s="150" t="n">
        <v>1681</v>
      </c>
      <c r="G25" s="13" t="n"/>
      <c r="H25" s="59" t="n"/>
      <c r="I25" s="13" t="n"/>
      <c r="J25" s="13" t="n"/>
      <c r="K25" s="13" t="n"/>
      <c r="L25" s="13" t="n"/>
      <c r="M25" s="13" t="n"/>
    </row>
    <row r="26">
      <c r="A26" s="151" t="n">
        <v>44188</v>
      </c>
      <c r="B26" s="151" t="inlineStr">
        <is>
          <t>差旅费</t>
        </is>
      </c>
      <c r="C26" s="19" t="inlineStr">
        <is>
          <t>11-12月</t>
        </is>
      </c>
      <c r="D26" s="152" t="n">
        <v>5569</v>
      </c>
      <c r="E26" s="20" t="inlineStr">
        <is>
          <t>报22990</t>
        </is>
      </c>
      <c r="G26" s="13" t="n"/>
      <c r="H26" s="59" t="n"/>
      <c r="I26" s="13" t="n"/>
      <c r="J26" s="13" t="n"/>
      <c r="K26" s="13" t="n"/>
      <c r="L26" s="13" t="n"/>
      <c r="M26" s="13" t="n"/>
    </row>
    <row r="27">
      <c r="A27" s="149" t="n">
        <v>44188</v>
      </c>
      <c r="B27" s="149" t="inlineStr">
        <is>
          <t>交通补贴</t>
        </is>
      </c>
      <c r="C27" s="12" t="inlineStr">
        <is>
          <t>四季度</t>
        </is>
      </c>
      <c r="D27" s="150" t="n">
        <v>3536</v>
      </c>
      <c r="G27" s="13" t="n"/>
      <c r="H27" s="59" t="n"/>
      <c r="I27" s="13" t="n"/>
      <c r="J27" s="13" t="n"/>
      <c r="K27" s="13" t="n"/>
      <c r="L27" s="13" t="n"/>
      <c r="M27" s="13" t="n"/>
    </row>
    <row r="28">
      <c r="A28" s="149" t="n">
        <v>44161</v>
      </c>
      <c r="B28" s="149" t="inlineStr">
        <is>
          <t>奖金</t>
        </is>
      </c>
      <c r="C28" s="12" t="inlineStr">
        <is>
          <t>10-11月</t>
        </is>
      </c>
      <c r="D28" s="150" t="n">
        <v>11145</v>
      </c>
      <c r="G28" s="13" t="n"/>
      <c r="H28" s="59" t="n"/>
      <c r="I28" s="13" t="n"/>
      <c r="J28" s="13" t="n"/>
      <c r="K28" s="13" t="n"/>
      <c r="L28" s="13" t="n"/>
      <c r="M28" s="13" t="n"/>
    </row>
    <row r="29">
      <c r="A29" s="149" t="n">
        <v>44159</v>
      </c>
      <c r="B29" s="149" t="inlineStr">
        <is>
          <t>交通补贴</t>
        </is>
      </c>
      <c r="C29" s="12" t="inlineStr">
        <is>
          <t>三季度</t>
        </is>
      </c>
      <c r="D29" s="150" t="n">
        <v>3614</v>
      </c>
      <c r="G29" s="13" t="n"/>
      <c r="H29" s="59" t="n"/>
      <c r="I29" s="13" t="n"/>
      <c r="J29" s="13" t="n"/>
      <c r="K29" s="13" t="n"/>
      <c r="L29" s="13" t="n"/>
      <c r="M29" s="13" t="n"/>
    </row>
    <row r="30">
      <c r="A30" s="153" t="n">
        <v>44145</v>
      </c>
      <c r="B30" s="153" t="inlineStr">
        <is>
          <t>调整</t>
        </is>
      </c>
      <c r="C30" s="17" t="inlineStr">
        <is>
          <t>调整</t>
        </is>
      </c>
      <c r="D30" s="154" t="n">
        <v>-60000</v>
      </c>
      <c r="G30" s="13" t="n"/>
      <c r="H30" s="59" t="n"/>
      <c r="I30" s="13" t="n"/>
      <c r="J30" s="13" t="n"/>
      <c r="K30" s="13" t="n"/>
      <c r="L30" s="13" t="n"/>
      <c r="M30" s="13" t="n"/>
    </row>
    <row r="31">
      <c r="A31" s="149" t="n">
        <v>44134</v>
      </c>
      <c r="B31" s="149" t="inlineStr">
        <is>
          <t>工资</t>
        </is>
      </c>
      <c r="C31" s="12" t="inlineStr">
        <is>
          <t>10月</t>
        </is>
      </c>
      <c r="D31" s="150" t="n">
        <v>1951</v>
      </c>
      <c r="G31" s="13" t="n"/>
      <c r="H31" s="59" t="n"/>
      <c r="I31" s="13" t="n"/>
      <c r="J31" s="13" t="n"/>
      <c r="K31" s="13" t="n"/>
      <c r="L31" s="13" t="n"/>
      <c r="M31" s="13" t="n"/>
    </row>
    <row r="32">
      <c r="A32" s="149" t="n">
        <v>44104</v>
      </c>
      <c r="B32" s="149" t="inlineStr">
        <is>
          <t>差旅费</t>
        </is>
      </c>
      <c r="C32" s="12" t="inlineStr">
        <is>
          <t>8月份差旅费</t>
        </is>
      </c>
      <c r="D32" s="150" t="n">
        <v>38772</v>
      </c>
      <c r="G32" s="13" t="n"/>
      <c r="H32" s="59" t="n"/>
      <c r="I32" s="13" t="n"/>
      <c r="J32" s="13" t="n"/>
      <c r="K32" s="13" t="n"/>
      <c r="L32" s="13" t="n"/>
      <c r="M32" s="13" t="n"/>
    </row>
    <row r="33">
      <c r="A33" s="149" t="n">
        <v>44101</v>
      </c>
      <c r="B33" s="149" t="inlineStr">
        <is>
          <t>奖金</t>
        </is>
      </c>
      <c r="C33" s="12" t="inlineStr">
        <is>
          <t>9月</t>
        </is>
      </c>
      <c r="D33" s="150" t="n">
        <v>5242</v>
      </c>
      <c r="G33" s="13" t="n"/>
      <c r="H33" s="59" t="n"/>
      <c r="I33" s="13" t="n"/>
      <c r="J33" s="13" t="n"/>
      <c r="K33" s="13" t="n"/>
      <c r="L33" s="13" t="n"/>
      <c r="M33" s="13" t="n"/>
    </row>
    <row r="34">
      <c r="A34" s="149" t="n">
        <v>44101</v>
      </c>
      <c r="B34" s="149" t="inlineStr">
        <is>
          <t>工资</t>
        </is>
      </c>
      <c r="C34" s="12" t="inlineStr">
        <is>
          <t>9月</t>
        </is>
      </c>
      <c r="D34" s="150" t="n">
        <v>2451</v>
      </c>
      <c r="G34" s="13" t="n"/>
      <c r="H34" s="59" t="n"/>
      <c r="I34" s="13" t="n"/>
      <c r="K34" s="13" t="n"/>
    </row>
    <row r="35">
      <c r="A35" s="149" t="n">
        <v>44084</v>
      </c>
      <c r="B35" s="149" t="inlineStr">
        <is>
          <t>补贴</t>
        </is>
      </c>
      <c r="C35" s="12" t="inlineStr">
        <is>
          <t>防暑降温费</t>
        </is>
      </c>
      <c r="D35" s="150" t="n">
        <v>650</v>
      </c>
      <c r="G35" s="13" t="n"/>
      <c r="H35" s="59" t="n"/>
      <c r="I35" s="13" t="n"/>
      <c r="K35" s="13" t="n"/>
    </row>
    <row r="36">
      <c r="A36" s="149" t="n">
        <v>44078</v>
      </c>
      <c r="B36" s="149" t="inlineStr">
        <is>
          <t>奖金</t>
        </is>
      </c>
      <c r="C36" s="12" t="inlineStr">
        <is>
          <t>8月奖金</t>
        </is>
      </c>
      <c r="D36" s="150" t="n">
        <v>4990.47</v>
      </c>
      <c r="G36" s="13" t="n"/>
      <c r="H36" s="59" t="n"/>
      <c r="I36" s="13" t="n"/>
      <c r="K36" s="13" t="n"/>
    </row>
    <row r="37">
      <c r="A37" s="149" t="n">
        <v>44069</v>
      </c>
      <c r="B37" s="149" t="inlineStr">
        <is>
          <t>工资</t>
        </is>
      </c>
      <c r="C37" s="12" t="inlineStr">
        <is>
          <t>8月工资</t>
        </is>
      </c>
      <c r="D37" s="150" t="n">
        <v>2451</v>
      </c>
      <c r="G37" s="13" t="n"/>
      <c r="H37" s="59" t="n"/>
      <c r="I37" s="13" t="n"/>
      <c r="K37" s="13" t="n"/>
    </row>
    <row r="38">
      <c r="A38" s="149" t="n">
        <v>44062</v>
      </c>
      <c r="B38" s="149" t="inlineStr">
        <is>
          <t>奖金</t>
        </is>
      </c>
      <c r="C38" s="12" t="inlineStr">
        <is>
          <t>7月奖金</t>
        </is>
      </c>
      <c r="D38" s="150" t="n">
        <v>6010</v>
      </c>
      <c r="G38" s="13" t="n"/>
      <c r="H38" s="59" t="n"/>
      <c r="I38" s="13" t="n"/>
      <c r="K38" s="13" t="n"/>
    </row>
    <row r="39">
      <c r="A39" s="149" t="n">
        <v>44057</v>
      </c>
      <c r="B39" s="149" t="inlineStr">
        <is>
          <t>差旅费</t>
        </is>
      </c>
      <c r="C39" s="12" t="inlineStr">
        <is>
          <t>7月份差旅费</t>
        </is>
      </c>
      <c r="D39" s="150" t="n">
        <v>15463</v>
      </c>
      <c r="E39" s="11" t="n">
        <v>35402</v>
      </c>
      <c r="G39" s="13" t="n"/>
      <c r="H39" s="59" t="n"/>
      <c r="I39" s="13" t="n"/>
      <c r="K39" s="13" t="n"/>
    </row>
    <row r="40">
      <c r="A40" s="149" t="n">
        <v>44042</v>
      </c>
      <c r="B40" s="149" t="inlineStr">
        <is>
          <t>差旅费</t>
        </is>
      </c>
      <c r="C40" s="12" t="inlineStr">
        <is>
          <t>6月份差旅费</t>
        </is>
      </c>
      <c r="D40" s="150" t="n">
        <v>30549</v>
      </c>
      <c r="G40" s="13" t="n"/>
      <c r="H40" s="59" t="n"/>
      <c r="I40" s="13" t="n"/>
      <c r="K40" s="13" t="n"/>
    </row>
    <row r="41">
      <c r="A41" s="149" t="n">
        <v>44041</v>
      </c>
      <c r="B41" s="149" t="inlineStr">
        <is>
          <t>交通补贴</t>
        </is>
      </c>
      <c r="C41" s="12" t="inlineStr">
        <is>
          <t>交通补贴</t>
        </is>
      </c>
      <c r="D41" s="150" t="n">
        <v>2450</v>
      </c>
      <c r="G41" s="13" t="n"/>
      <c r="H41" s="59" t="n"/>
      <c r="I41" s="13" t="n"/>
      <c r="K41" s="13" t="n"/>
    </row>
    <row r="42">
      <c r="A42" s="149" t="n">
        <v>44035</v>
      </c>
      <c r="B42" s="149" t="inlineStr">
        <is>
          <t>工资</t>
        </is>
      </c>
      <c r="C42" s="12" t="inlineStr">
        <is>
          <t>7月工资</t>
        </is>
      </c>
      <c r="D42" s="150" t="n">
        <v>2449</v>
      </c>
      <c r="G42" s="13" t="n"/>
      <c r="H42" s="59" t="n"/>
      <c r="I42" s="13" t="n"/>
      <c r="K42" s="13" t="n"/>
    </row>
    <row r="43">
      <c r="A43" s="149" t="n">
        <v>44012</v>
      </c>
      <c r="B43" s="149" t="inlineStr">
        <is>
          <t>差旅费</t>
        </is>
      </c>
      <c r="C43" s="12" t="inlineStr">
        <is>
          <t>5月份差旅费</t>
        </is>
      </c>
      <c r="D43" s="150" t="n">
        <v>13108</v>
      </c>
      <c r="G43" s="13" t="n"/>
      <c r="H43" s="59" t="n"/>
      <c r="I43" s="13" t="n"/>
      <c r="K43" s="13" t="n"/>
    </row>
    <row r="44">
      <c r="A44" s="149" t="n">
        <v>44011</v>
      </c>
      <c r="B44" s="149" t="inlineStr">
        <is>
          <t>奖金</t>
        </is>
      </c>
      <c r="C44" s="12" t="inlineStr">
        <is>
          <t>6月收入</t>
        </is>
      </c>
      <c r="D44" s="150" t="n">
        <v>6080</v>
      </c>
      <c r="G44" s="13" t="n"/>
      <c r="H44" s="59" t="n"/>
      <c r="I44" s="13" t="n"/>
      <c r="K44" s="13" t="n"/>
    </row>
    <row r="45">
      <c r="A45" s="149" t="n">
        <v>44009</v>
      </c>
      <c r="B45" s="149" t="inlineStr">
        <is>
          <t>工资</t>
        </is>
      </c>
      <c r="C45" s="12" t="inlineStr">
        <is>
          <t>6月工资</t>
        </is>
      </c>
      <c r="D45" s="150" t="n">
        <v>2449</v>
      </c>
      <c r="G45" s="13" t="n"/>
      <c r="H45" s="59" t="n"/>
      <c r="I45" s="13" t="n"/>
      <c r="K45" s="13" t="n"/>
    </row>
    <row r="46">
      <c r="A46" s="149" t="n">
        <v>43984</v>
      </c>
      <c r="B46" s="149" t="inlineStr">
        <is>
          <t>奖金</t>
        </is>
      </c>
      <c r="C46" s="12" t="inlineStr">
        <is>
          <t>5月份奖金</t>
        </is>
      </c>
      <c r="D46" s="150" t="n">
        <v>6719</v>
      </c>
      <c r="G46" s="13" t="n"/>
      <c r="H46" s="59" t="n"/>
      <c r="I46" s="13" t="n"/>
      <c r="K46" s="13" t="n"/>
    </row>
    <row r="47">
      <c r="A47" s="149" t="n">
        <v>43981</v>
      </c>
      <c r="B47" s="149" t="inlineStr">
        <is>
          <t>差旅费</t>
        </is>
      </c>
      <c r="C47" s="12" t="inlineStr">
        <is>
          <t>4月份差旅费</t>
        </is>
      </c>
      <c r="D47" s="150" t="n">
        <v>7799</v>
      </c>
      <c r="G47" s="13" t="n"/>
      <c r="H47" s="59" t="n"/>
      <c r="I47" s="13" t="n"/>
      <c r="K47" s="13" t="n"/>
    </row>
    <row r="48">
      <c r="A48" s="149" t="n">
        <v>43972</v>
      </c>
      <c r="B48" s="149" t="inlineStr">
        <is>
          <t>工资</t>
        </is>
      </c>
      <c r="C48" s="12" t="inlineStr">
        <is>
          <t>5月份工资</t>
        </is>
      </c>
      <c r="D48" s="150" t="n">
        <v>2565</v>
      </c>
      <c r="G48" s="13" t="n"/>
      <c r="H48" s="59" t="n"/>
      <c r="I48" s="13" t="n"/>
      <c r="K48" s="13" t="n"/>
    </row>
    <row r="49">
      <c r="A49" s="149" t="n">
        <v>43971</v>
      </c>
      <c r="B49" s="149" t="inlineStr">
        <is>
          <t>退税</t>
        </is>
      </c>
      <c r="C49" s="12" t="inlineStr">
        <is>
          <t>2019房租退税</t>
        </is>
      </c>
      <c r="D49" s="150" t="n">
        <v>1800</v>
      </c>
      <c r="F49" s="11" t="n"/>
      <c r="G49" s="13" t="n"/>
      <c r="H49" s="59" t="n"/>
      <c r="I49" s="13" t="n"/>
      <c r="K49" s="13" t="n"/>
    </row>
    <row r="50">
      <c r="A50" s="149" t="n">
        <v>43951</v>
      </c>
      <c r="B50" s="149" t="inlineStr">
        <is>
          <t>奖金</t>
        </is>
      </c>
      <c r="C50" s="12" t="inlineStr">
        <is>
          <t>4月份奖金</t>
        </is>
      </c>
      <c r="D50" s="150" t="n">
        <v>6275</v>
      </c>
      <c r="G50" s="13" t="n"/>
      <c r="H50" s="59" t="n"/>
      <c r="I50" s="13" t="n"/>
      <c r="K50" s="13" t="n"/>
    </row>
    <row r="51">
      <c r="A51" s="149" t="n">
        <v>43951</v>
      </c>
      <c r="B51" s="149" t="inlineStr">
        <is>
          <t>差旅费</t>
        </is>
      </c>
      <c r="C51" s="12" t="inlineStr">
        <is>
          <t>1月份差旅费</t>
        </is>
      </c>
      <c r="D51" s="150" t="n">
        <v>24844</v>
      </c>
      <c r="E51" s="11" t="n">
        <v>47481</v>
      </c>
      <c r="F51" s="11" t="n"/>
      <c r="G51" s="13" t="n"/>
      <c r="H51" s="59" t="n"/>
      <c r="I51" s="13" t="n"/>
      <c r="K51" s="13" t="n"/>
    </row>
    <row r="52">
      <c r="A52" s="149" t="n">
        <v>43951</v>
      </c>
      <c r="B52" s="149" t="inlineStr">
        <is>
          <t>差旅费</t>
        </is>
      </c>
      <c r="C52" s="12" t="inlineStr">
        <is>
          <t>3月份差旅费</t>
        </is>
      </c>
      <c r="D52" s="150" t="n">
        <v>5570</v>
      </c>
      <c r="E52" s="11" t="n">
        <v>12459</v>
      </c>
      <c r="F52" s="11" t="n"/>
      <c r="G52" s="13" t="n"/>
      <c r="H52" s="59" t="n"/>
      <c r="I52" s="13" t="n"/>
      <c r="K52" s="13" t="n"/>
    </row>
    <row r="53">
      <c r="A53" s="149" t="n">
        <v>43950</v>
      </c>
      <c r="B53" s="149" t="inlineStr">
        <is>
          <t>奖金</t>
        </is>
      </c>
      <c r="C53" s="12" t="inlineStr">
        <is>
          <t>催收款奖</t>
        </is>
      </c>
      <c r="D53" s="150" t="n">
        <v>9200</v>
      </c>
      <c r="F53" s="11" t="n"/>
      <c r="G53" s="13" t="n"/>
      <c r="H53" s="59" t="n"/>
      <c r="I53" s="13" t="n"/>
      <c r="K53" s="13" t="n"/>
    </row>
    <row r="54">
      <c r="A54" s="149" t="n">
        <v>43950</v>
      </c>
      <c r="B54" s="149" t="inlineStr">
        <is>
          <t>奖金</t>
        </is>
      </c>
      <c r="C54" s="12" t="inlineStr">
        <is>
          <t>19年年终奖</t>
        </is>
      </c>
      <c r="D54" s="150" t="n">
        <v>20020</v>
      </c>
      <c r="G54" s="13" t="n"/>
      <c r="H54" s="59" t="n"/>
      <c r="I54" s="13" t="n"/>
      <c r="K54" s="13" t="n"/>
    </row>
    <row r="55">
      <c r="A55" s="149" t="n">
        <v>43950</v>
      </c>
      <c r="B55" s="149" t="inlineStr">
        <is>
          <t>工资</t>
        </is>
      </c>
      <c r="C55" s="12" t="inlineStr">
        <is>
          <t>4月工资</t>
        </is>
      </c>
      <c r="D55" s="150" t="n">
        <v>1455</v>
      </c>
      <c r="G55" s="13" t="n"/>
      <c r="H55" s="59" t="n"/>
      <c r="I55" s="13" t="n"/>
      <c r="K55" s="13" t="n"/>
    </row>
    <row r="56">
      <c r="A56" s="149" t="n">
        <v>43922</v>
      </c>
      <c r="B56" s="149" t="inlineStr">
        <is>
          <t>工资</t>
        </is>
      </c>
      <c r="C56" s="12" t="inlineStr">
        <is>
          <t>3月奖金</t>
        </is>
      </c>
      <c r="D56" s="150" t="n">
        <v>6473</v>
      </c>
      <c r="G56" s="13" t="n"/>
      <c r="H56" s="59" t="n"/>
      <c r="I56" s="13" t="n"/>
      <c r="K56" s="13" t="n"/>
    </row>
    <row r="57">
      <c r="A57" s="149" t="n">
        <v>43914</v>
      </c>
      <c r="B57" s="149" t="inlineStr">
        <is>
          <t>工资</t>
        </is>
      </c>
      <c r="C57" s="12" t="inlineStr">
        <is>
          <t>3月工资</t>
        </is>
      </c>
      <c r="D57" s="150" t="n">
        <v>2689</v>
      </c>
      <c r="G57" s="13" t="n"/>
      <c r="H57" s="59" t="n"/>
      <c r="K57" s="13" t="n"/>
    </row>
    <row r="58">
      <c r="A58" s="149" t="n">
        <v>43887</v>
      </c>
      <c r="B58" s="149" t="inlineStr">
        <is>
          <t>奖金</t>
        </is>
      </c>
      <c r="C58" s="12" t="inlineStr">
        <is>
          <t>2月奖金</t>
        </is>
      </c>
      <c r="D58" s="150" t="n">
        <v>6573</v>
      </c>
      <c r="G58" s="13" t="n"/>
      <c r="H58" s="59" t="n"/>
      <c r="K58" s="13" t="n"/>
    </row>
    <row r="59">
      <c r="A59" s="149" t="n">
        <v>43879</v>
      </c>
      <c r="B59" s="149" t="inlineStr">
        <is>
          <t>工资</t>
        </is>
      </c>
      <c r="C59" s="12" t="inlineStr">
        <is>
          <t>2月工资</t>
        </is>
      </c>
      <c r="D59" s="150" t="n">
        <v>2689</v>
      </c>
      <c r="G59" s="13" t="n"/>
      <c r="H59" s="59" t="n"/>
      <c r="K59" s="13" t="n"/>
    </row>
    <row r="60">
      <c r="A60" s="149" t="n">
        <v>43851</v>
      </c>
      <c r="B60" s="149" t="inlineStr">
        <is>
          <t>奖金</t>
        </is>
      </c>
      <c r="C60" s="12" t="inlineStr">
        <is>
          <t>1月奖金</t>
        </is>
      </c>
      <c r="D60" s="150" t="n">
        <v>6449</v>
      </c>
      <c r="G60" s="13" t="n"/>
      <c r="H60" s="59" t="n"/>
      <c r="K60" s="13" t="n"/>
    </row>
    <row r="61">
      <c r="A61" s="149" t="n">
        <v>43850</v>
      </c>
      <c r="B61" s="149" t="inlineStr">
        <is>
          <t>工资</t>
        </is>
      </c>
      <c r="C61" s="12" t="inlineStr">
        <is>
          <t>1月工资</t>
        </is>
      </c>
      <c r="D61" s="150" t="n">
        <v>2689</v>
      </c>
      <c r="G61" s="13" t="n"/>
      <c r="H61" s="59" t="n"/>
      <c r="K61" s="13" t="n"/>
    </row>
    <row r="62">
      <c r="A62" s="149" t="n">
        <v>43845</v>
      </c>
      <c r="B62" s="149" t="inlineStr">
        <is>
          <t>差旅费</t>
        </is>
      </c>
      <c r="C62" s="12" t="inlineStr">
        <is>
          <t>差旅费</t>
        </is>
      </c>
      <c r="D62" s="150" t="n">
        <v>36723</v>
      </c>
      <c r="E62" s="11" t="n">
        <v>54332</v>
      </c>
      <c r="G62" s="13" t="n"/>
      <c r="H62" s="59" t="n"/>
      <c r="K62" s="13" t="n"/>
    </row>
    <row r="63">
      <c r="A63" s="149" t="n">
        <v>43829</v>
      </c>
      <c r="B63" s="149" t="inlineStr">
        <is>
          <t>调整</t>
        </is>
      </c>
      <c r="C63" s="12" t="inlineStr">
        <is>
          <t>龚</t>
        </is>
      </c>
      <c r="D63" s="150" t="n">
        <v>-5000</v>
      </c>
      <c r="G63" s="13" t="n"/>
      <c r="H63" s="59" t="n"/>
      <c r="K63" s="13" t="n"/>
    </row>
    <row r="64">
      <c r="A64" s="149" t="n">
        <v>43829</v>
      </c>
      <c r="B64" s="149" t="inlineStr">
        <is>
          <t>奖金</t>
        </is>
      </c>
      <c r="C64" s="12" t="inlineStr">
        <is>
          <t>12月奖金</t>
        </is>
      </c>
      <c r="D64" s="150" t="n">
        <v>19564</v>
      </c>
      <c r="G64" s="13" t="n"/>
      <c r="H64" s="59" t="n"/>
      <c r="K64" s="13" t="n"/>
    </row>
    <row r="65">
      <c r="A65" s="149" t="n">
        <v>43829</v>
      </c>
      <c r="B65" s="149" t="inlineStr">
        <is>
          <t>奖金</t>
        </is>
      </c>
      <c r="C65" s="12" t="inlineStr">
        <is>
          <t>催收款奖</t>
        </is>
      </c>
      <c r="D65" s="150" t="n">
        <v>1000</v>
      </c>
      <c r="G65" s="13" t="n"/>
      <c r="H65" s="59" t="n"/>
      <c r="K65" s="13" t="n"/>
    </row>
    <row r="66">
      <c r="A66" s="149" t="n">
        <v>43829</v>
      </c>
      <c r="B66" s="149" t="inlineStr">
        <is>
          <t>奖金</t>
        </is>
      </c>
      <c r="C66" s="12" t="inlineStr">
        <is>
          <t>单项奖</t>
        </is>
      </c>
      <c r="D66" s="150" t="n">
        <v>12500</v>
      </c>
      <c r="G66" s="13" t="n"/>
      <c r="H66" s="59" t="n"/>
      <c r="K66" s="13" t="n"/>
    </row>
    <row r="67">
      <c r="A67" s="149" t="n">
        <v>43829</v>
      </c>
      <c r="B67" s="149" t="inlineStr">
        <is>
          <t>奖金</t>
        </is>
      </c>
      <c r="C67" s="12" t="inlineStr">
        <is>
          <t>产品产业化月奖</t>
        </is>
      </c>
      <c r="D67" s="150" t="n">
        <v>500</v>
      </c>
      <c r="G67" s="13" t="n"/>
      <c r="H67" s="59" t="n"/>
      <c r="K67" s="13" t="n"/>
    </row>
    <row r="68">
      <c r="A68" s="149" t="n">
        <v>43829</v>
      </c>
      <c r="B68" s="149" t="inlineStr">
        <is>
          <t>奖金</t>
        </is>
      </c>
      <c r="C68" s="12" t="inlineStr">
        <is>
          <t>工期奖</t>
        </is>
      </c>
      <c r="D68" s="150" t="n">
        <v>2400</v>
      </c>
      <c r="G68" s="13" t="n"/>
      <c r="H68" s="59" t="n"/>
      <c r="K68" s="13" t="n"/>
    </row>
    <row r="69">
      <c r="A69" s="149" t="n">
        <v>43829</v>
      </c>
      <c r="B69" s="149" t="inlineStr">
        <is>
          <t>奖金</t>
        </is>
      </c>
      <c r="C69" s="12" t="inlineStr">
        <is>
          <t>海外催收款奖</t>
        </is>
      </c>
      <c r="D69" s="150" t="n">
        <v>150</v>
      </c>
      <c r="G69" s="13" t="n"/>
      <c r="H69" s="59" t="n"/>
      <c r="K69" s="13" t="n"/>
    </row>
    <row r="70">
      <c r="A70" s="149" t="n">
        <v>43826</v>
      </c>
      <c r="B70" s="149" t="inlineStr">
        <is>
          <t>工资</t>
        </is>
      </c>
      <c r="C70" s="12" t="inlineStr">
        <is>
          <t>12月工资</t>
        </is>
      </c>
      <c r="D70" s="150" t="n">
        <v>2467</v>
      </c>
      <c r="G70" s="13" t="n"/>
      <c r="H70" s="59" t="n"/>
      <c r="K70" s="13" t="n"/>
    </row>
    <row r="71">
      <c r="A71" s="149" t="n">
        <v>43817</v>
      </c>
      <c r="B71" s="149" t="inlineStr">
        <is>
          <t>交通补贴</t>
        </is>
      </c>
      <c r="C71" s="12" t="inlineStr">
        <is>
          <t>19年第四季度交通补贴</t>
        </is>
      </c>
      <c r="D71" s="150" t="n">
        <v>3566</v>
      </c>
      <c r="G71" s="13" t="n"/>
      <c r="H71" s="59" t="n"/>
      <c r="K71" s="13" t="n"/>
    </row>
    <row r="72">
      <c r="A72" s="149" t="n">
        <v>43808</v>
      </c>
      <c r="B72" s="149" t="inlineStr">
        <is>
          <t>奖金</t>
        </is>
      </c>
      <c r="C72" s="12" t="inlineStr">
        <is>
          <t>11月奖金</t>
        </is>
      </c>
      <c r="D72" s="150" t="n">
        <v>6018</v>
      </c>
      <c r="G72" s="13" t="n"/>
      <c r="H72" s="59" t="n"/>
      <c r="K72" s="13" t="n"/>
    </row>
    <row r="73">
      <c r="A73" s="149" t="n">
        <v>43797</v>
      </c>
      <c r="B73" s="149" t="inlineStr">
        <is>
          <t>工资</t>
        </is>
      </c>
      <c r="C73" s="12" t="inlineStr">
        <is>
          <t>11月工资</t>
        </is>
      </c>
      <c r="D73" s="150" t="n">
        <v>2689</v>
      </c>
      <c r="G73" s="13" t="n"/>
      <c r="H73" s="59" t="n"/>
      <c r="K73" s="13" t="n"/>
    </row>
    <row r="74">
      <c r="A74" s="149" t="n">
        <v>43777</v>
      </c>
      <c r="B74" s="149" t="inlineStr">
        <is>
          <t>奖金</t>
        </is>
      </c>
      <c r="C74" s="12" t="inlineStr">
        <is>
          <t>10月奖金</t>
        </is>
      </c>
      <c r="D74" s="150" t="n">
        <v>5964</v>
      </c>
      <c r="G74" s="13" t="n"/>
      <c r="H74" s="59" t="n"/>
      <c r="K74" s="13" t="n"/>
    </row>
    <row r="75">
      <c r="A75" s="149" t="n">
        <v>43777</v>
      </c>
      <c r="B75" s="149" t="inlineStr">
        <is>
          <t>奖金</t>
        </is>
      </c>
      <c r="C75" s="12" t="inlineStr">
        <is>
          <t>产品产业化奖</t>
        </is>
      </c>
      <c r="D75" s="150" t="n">
        <v>400</v>
      </c>
      <c r="G75" s="13" t="n"/>
      <c r="H75" s="59" t="n"/>
    </row>
    <row r="76">
      <c r="A76" s="149" t="n">
        <v>43775</v>
      </c>
      <c r="B76" s="149" t="inlineStr">
        <is>
          <t>差旅费</t>
        </is>
      </c>
      <c r="C76" s="12" t="inlineStr">
        <is>
          <t>差旅费</t>
        </is>
      </c>
      <c r="D76" s="150" t="n">
        <v>28699</v>
      </c>
      <c r="E76" s="11" t="inlineStr">
        <is>
          <t>2019.8.25～2019.10.20</t>
        </is>
      </c>
      <c r="G76" s="13" t="n"/>
      <c r="H76" s="59" t="n"/>
    </row>
    <row r="77">
      <c r="A77" s="149" t="n">
        <v>43766</v>
      </c>
      <c r="B77" s="149" t="inlineStr">
        <is>
          <t>交通补贴</t>
        </is>
      </c>
      <c r="C77" s="12" t="inlineStr">
        <is>
          <t>交通补贴</t>
        </is>
      </c>
      <c r="D77" s="150" t="n">
        <v>2033</v>
      </c>
      <c r="G77" s="13" t="n"/>
      <c r="H77" s="59" t="n"/>
    </row>
    <row r="78">
      <c r="A78" s="149" t="n">
        <v>43766</v>
      </c>
      <c r="B78" s="149" t="inlineStr">
        <is>
          <t>工资</t>
        </is>
      </c>
      <c r="C78" s="12" t="inlineStr">
        <is>
          <t>10月工资</t>
        </is>
      </c>
      <c r="D78" s="150" t="n">
        <v>3889</v>
      </c>
      <c r="G78" s="13" t="n"/>
      <c r="H78" s="59" t="n"/>
    </row>
    <row r="79">
      <c r="A79" s="149" t="n">
        <v>43737</v>
      </c>
      <c r="B79" s="149" t="inlineStr">
        <is>
          <t>奖金</t>
        </is>
      </c>
      <c r="C79" s="12" t="inlineStr">
        <is>
          <t>9月奖金</t>
        </is>
      </c>
      <c r="D79" s="150" t="n">
        <v>5600</v>
      </c>
      <c r="G79" s="13" t="n"/>
      <c r="H79" s="59" t="n"/>
    </row>
    <row r="80">
      <c r="A80" s="149" t="n">
        <v>43735</v>
      </c>
      <c r="B80" s="149" t="inlineStr">
        <is>
          <t>工资</t>
        </is>
      </c>
      <c r="C80" s="12" t="inlineStr">
        <is>
          <t>9月工资</t>
        </is>
      </c>
      <c r="D80" s="150" t="n">
        <v>989</v>
      </c>
      <c r="G80" s="13" t="n"/>
      <c r="H80" s="59" t="n"/>
    </row>
    <row r="81">
      <c r="A81" s="149" t="n">
        <v>43717</v>
      </c>
      <c r="B81" s="149" t="inlineStr">
        <is>
          <t>奖金</t>
        </is>
      </c>
      <c r="C81" s="12" t="inlineStr">
        <is>
          <t>防暑降温费</t>
        </is>
      </c>
      <c r="D81" s="150" t="n">
        <v>650</v>
      </c>
      <c r="G81" s="13" t="n"/>
      <c r="H81" s="59" t="n"/>
    </row>
    <row r="82">
      <c r="A82" s="149" t="n">
        <v>43710</v>
      </c>
      <c r="B82" s="149" t="inlineStr">
        <is>
          <t>奖金</t>
        </is>
      </c>
      <c r="C82" s="12" t="inlineStr">
        <is>
          <t>8月奖金</t>
        </is>
      </c>
      <c r="D82" s="150" t="n">
        <v>5422</v>
      </c>
      <c r="G82" s="13" t="n"/>
      <c r="H82" s="59" t="n"/>
    </row>
    <row r="83">
      <c r="A83" s="149" t="n">
        <v>43707</v>
      </c>
      <c r="B83" s="149" t="inlineStr">
        <is>
          <t>差旅费</t>
        </is>
      </c>
      <c r="C83" s="12" t="inlineStr">
        <is>
          <t>差旅费</t>
        </is>
      </c>
      <c r="D83" s="150" t="n">
        <v>25280</v>
      </c>
      <c r="E83" s="11" t="inlineStr">
        <is>
          <t>2019.7.1～2019.8.24</t>
        </is>
      </c>
      <c r="G83" s="13" t="n"/>
      <c r="H83" s="59" t="n"/>
    </row>
    <row r="84">
      <c r="A84" s="149" t="n">
        <v>43700</v>
      </c>
      <c r="B84" s="149" t="inlineStr">
        <is>
          <t>工资</t>
        </is>
      </c>
      <c r="C84" s="12" t="inlineStr">
        <is>
          <t>8月工资</t>
        </is>
      </c>
      <c r="D84" s="150" t="n">
        <v>1628</v>
      </c>
      <c r="G84" s="13" t="n"/>
      <c r="H84" s="59" t="n"/>
    </row>
    <row r="85">
      <c r="A85" s="149" t="n">
        <v>43686</v>
      </c>
      <c r="B85" s="149" t="inlineStr">
        <is>
          <t>交通补贴</t>
        </is>
      </c>
      <c r="C85" s="12" t="inlineStr">
        <is>
          <t>交通补贴</t>
        </is>
      </c>
      <c r="D85" s="150" t="n">
        <v>1600</v>
      </c>
      <c r="G85" s="13" t="n"/>
      <c r="H85" s="59" t="n"/>
    </row>
    <row r="86">
      <c r="A86" s="149" t="n">
        <v>43672</v>
      </c>
      <c r="B86" s="149" t="inlineStr">
        <is>
          <t>奖金</t>
        </is>
      </c>
      <c r="C86" s="12" t="inlineStr">
        <is>
          <t>7月奖金</t>
        </is>
      </c>
      <c r="D86" s="150" t="n">
        <v>4880</v>
      </c>
      <c r="G86" s="13" t="n"/>
      <c r="H86" s="59" t="n"/>
    </row>
    <row r="87">
      <c r="A87" s="149" t="n">
        <v>43669</v>
      </c>
      <c r="B87" s="149" t="inlineStr">
        <is>
          <t>工资</t>
        </is>
      </c>
      <c r="C87" s="12" t="inlineStr">
        <is>
          <t>7月工资</t>
        </is>
      </c>
      <c r="D87" s="150" t="n">
        <v>1492</v>
      </c>
      <c r="G87" s="13" t="n"/>
      <c r="H87" s="59" t="n"/>
    </row>
    <row r="88">
      <c r="A88" s="149" t="n">
        <v>43657</v>
      </c>
      <c r="B88" s="149" t="inlineStr">
        <is>
          <t>差旅费</t>
        </is>
      </c>
      <c r="C88" s="12" t="inlineStr">
        <is>
          <t>差旅费</t>
        </is>
      </c>
      <c r="D88" s="150" t="n">
        <v>22360</v>
      </c>
      <c r="E88" s="11" t="inlineStr">
        <is>
          <t>2019.5.11～2019.6.30，</t>
        </is>
      </c>
      <c r="G88" s="13" t="n"/>
      <c r="H88" s="59" t="n"/>
    </row>
    <row r="89">
      <c r="A89" s="149" t="n">
        <v>43644</v>
      </c>
      <c r="B89" s="149" t="inlineStr">
        <is>
          <t>奖金</t>
        </is>
      </c>
      <c r="C89" s="12" t="inlineStr">
        <is>
          <t>6月奖金</t>
        </is>
      </c>
      <c r="D89" s="150" t="n">
        <v>5233</v>
      </c>
      <c r="G89" s="13" t="n"/>
      <c r="H89" s="59" t="n"/>
    </row>
    <row r="90">
      <c r="A90" s="149" t="n">
        <v>43642</v>
      </c>
      <c r="B90" s="149" t="inlineStr">
        <is>
          <t>工资</t>
        </is>
      </c>
      <c r="C90" s="12" t="inlineStr">
        <is>
          <t>6月工资</t>
        </is>
      </c>
      <c r="D90" s="150" t="n">
        <v>1800</v>
      </c>
      <c r="G90" s="13" t="n"/>
      <c r="H90" s="59" t="n"/>
    </row>
    <row r="91">
      <c r="A91" s="149" t="n">
        <v>43619</v>
      </c>
      <c r="B91" s="149" t="inlineStr">
        <is>
          <t>奖金</t>
        </is>
      </c>
      <c r="C91" s="12" t="inlineStr">
        <is>
          <t>5月奖金</t>
        </is>
      </c>
      <c r="D91" s="150" t="n">
        <v>5055</v>
      </c>
      <c r="G91" s="13" t="n"/>
      <c r="H91" s="59" t="n"/>
    </row>
    <row r="92">
      <c r="A92" s="149" t="n">
        <v>43613</v>
      </c>
      <c r="B92" s="149" t="inlineStr">
        <is>
          <t>工资</t>
        </is>
      </c>
      <c r="C92" s="12" t="inlineStr">
        <is>
          <t>5月工资</t>
        </is>
      </c>
      <c r="D92" s="150" t="n">
        <v>1800</v>
      </c>
      <c r="G92" s="13" t="n"/>
      <c r="H92" s="59" t="n"/>
    </row>
    <row r="93">
      <c r="A93" s="149" t="n">
        <v>43608</v>
      </c>
      <c r="B93" s="149" t="inlineStr">
        <is>
          <t>差旅费</t>
        </is>
      </c>
      <c r="C93" s="12" t="inlineStr">
        <is>
          <t>差旅费</t>
        </is>
      </c>
      <c r="D93" s="150" t="n">
        <v>16138</v>
      </c>
      <c r="E93" s="11" t="inlineStr">
        <is>
          <t>2019.3.29~2019.5.10,24965</t>
        </is>
      </c>
      <c r="G93" s="13" t="n"/>
      <c r="H93" s="59" t="n"/>
    </row>
    <row r="94">
      <c r="A94" s="149" t="n">
        <v>43605</v>
      </c>
      <c r="B94" s="149" t="inlineStr">
        <is>
          <t>差旅费</t>
        </is>
      </c>
      <c r="C94" s="12" t="inlineStr">
        <is>
          <t>差旅费</t>
        </is>
      </c>
      <c r="D94" s="150" t="n">
        <v>18919</v>
      </c>
      <c r="E94" s="11" t="inlineStr">
        <is>
          <t>2019.2.18~2019.3.28,23118</t>
        </is>
      </c>
      <c r="G94" s="13" t="n"/>
      <c r="H94" s="59" t="n"/>
    </row>
    <row r="95">
      <c r="A95" s="149" t="n">
        <v>43593</v>
      </c>
      <c r="B95" s="149" t="inlineStr">
        <is>
          <t>奖金</t>
        </is>
      </c>
      <c r="C95" s="12" t="inlineStr">
        <is>
          <t>4月奖金</t>
        </is>
      </c>
      <c r="D95" s="150" t="n">
        <v>4726</v>
      </c>
      <c r="G95" s="13" t="n"/>
      <c r="H95" s="59" t="n"/>
    </row>
    <row r="96">
      <c r="A96" s="149" t="n">
        <v>43580</v>
      </c>
      <c r="B96" s="149" t="inlineStr">
        <is>
          <t>工资</t>
        </is>
      </c>
      <c r="C96" s="12" t="inlineStr">
        <is>
          <t>工资</t>
        </is>
      </c>
      <c r="D96" s="150" t="n">
        <v>1800</v>
      </c>
      <c r="G96" s="13" t="n"/>
      <c r="H96" s="59" t="n"/>
    </row>
    <row r="97">
      <c r="A97" s="149" t="n">
        <v>43579</v>
      </c>
      <c r="B97" s="149" t="inlineStr">
        <is>
          <t>交通补贴</t>
        </is>
      </c>
      <c r="C97" s="12" t="inlineStr">
        <is>
          <t>交通补贴</t>
        </is>
      </c>
      <c r="D97" s="150" t="n">
        <v>1600</v>
      </c>
      <c r="G97" s="13" t="n"/>
      <c r="H97" s="59" t="n"/>
    </row>
    <row r="98">
      <c r="A98" s="149" t="n">
        <v>43553</v>
      </c>
      <c r="B98" s="149" t="inlineStr">
        <is>
          <t>工资</t>
        </is>
      </c>
      <c r="C98" s="12" t="inlineStr">
        <is>
          <t>3月工资</t>
        </is>
      </c>
      <c r="D98" s="150" t="n">
        <v>1745</v>
      </c>
      <c r="G98" s="13" t="n"/>
      <c r="H98" s="59" t="n"/>
    </row>
    <row r="99">
      <c r="A99" s="149" t="n">
        <v>43553</v>
      </c>
      <c r="B99" s="149" t="inlineStr">
        <is>
          <t>奖金</t>
        </is>
      </c>
      <c r="C99" s="12" t="inlineStr">
        <is>
          <t>18年年终催收款</t>
        </is>
      </c>
      <c r="D99" s="150" t="n">
        <v>2000</v>
      </c>
      <c r="G99" s="13" t="n"/>
      <c r="H99" s="59" t="n"/>
    </row>
    <row r="100">
      <c r="A100" s="149" t="n">
        <v>43551</v>
      </c>
      <c r="B100" s="149" t="inlineStr">
        <is>
          <t>奖金</t>
        </is>
      </c>
      <c r="C100" s="12" t="inlineStr">
        <is>
          <t>3月奖金</t>
        </is>
      </c>
      <c r="D100" s="150" t="n">
        <v>3939</v>
      </c>
      <c r="G100" s="13" t="n"/>
      <c r="H100" s="59" t="n"/>
    </row>
    <row r="101">
      <c r="A101" s="149" t="n">
        <v>43529</v>
      </c>
      <c r="B101" s="149" t="inlineStr">
        <is>
          <t>奖金</t>
        </is>
      </c>
      <c r="C101" s="12" t="inlineStr">
        <is>
          <t>2月奖金</t>
        </is>
      </c>
      <c r="D101" s="150" t="n">
        <v>3733</v>
      </c>
      <c r="G101" s="13" t="n"/>
      <c r="H101" s="59" t="n"/>
    </row>
    <row r="102">
      <c r="A102" s="149" t="n">
        <v>43523</v>
      </c>
      <c r="B102" s="149" t="inlineStr">
        <is>
          <t>工资</t>
        </is>
      </c>
      <c r="C102" s="12" t="inlineStr">
        <is>
          <t>2月工资</t>
        </is>
      </c>
      <c r="D102" s="150" t="n">
        <v>1790</v>
      </c>
      <c r="G102" s="13" t="n"/>
      <c r="H102" s="59" t="n"/>
    </row>
    <row r="103">
      <c r="A103" s="149" t="n">
        <v>43497</v>
      </c>
      <c r="B103" s="149" t="inlineStr">
        <is>
          <t>奖金</t>
        </is>
      </c>
      <c r="C103" s="12" t="inlineStr">
        <is>
          <t>1月奖金</t>
        </is>
      </c>
      <c r="D103" s="150" t="n">
        <v>4743</v>
      </c>
      <c r="G103" s="13" t="n"/>
      <c r="H103" s="59" t="n"/>
    </row>
    <row r="104">
      <c r="A104" s="149" t="n">
        <v>43497</v>
      </c>
      <c r="B104" s="149" t="inlineStr">
        <is>
          <t>奖金</t>
        </is>
      </c>
      <c r="C104" s="12" t="inlineStr">
        <is>
          <t>2018年年终奖</t>
        </is>
      </c>
      <c r="D104" s="150" t="n">
        <v>18602</v>
      </c>
      <c r="G104" s="13" t="n"/>
      <c r="H104" s="59" t="n"/>
    </row>
    <row r="105">
      <c r="A105" s="149" t="n">
        <v>43496</v>
      </c>
      <c r="B105" s="149" t="inlineStr">
        <is>
          <t>差旅费</t>
        </is>
      </c>
      <c r="C105" s="12" t="inlineStr">
        <is>
          <t>差旅费</t>
        </is>
      </c>
      <c r="D105" s="150" t="n">
        <v>22473</v>
      </c>
      <c r="E105" s="11" t="inlineStr">
        <is>
          <t>2018.12.1～2019.1.17</t>
        </is>
      </c>
      <c r="G105" s="13" t="n"/>
      <c r="H105" s="59" t="n"/>
    </row>
    <row r="106">
      <c r="A106" s="149" t="n">
        <v>43494</v>
      </c>
      <c r="B106" s="149" t="inlineStr">
        <is>
          <t>工资</t>
        </is>
      </c>
      <c r="C106" s="12" t="inlineStr">
        <is>
          <t>一月份工资</t>
        </is>
      </c>
      <c r="D106" s="150" t="n">
        <v>1790</v>
      </c>
      <c r="G106" s="13" t="n"/>
      <c r="H106" s="59" t="n"/>
    </row>
    <row r="107">
      <c r="A107" s="149" t="n">
        <v>43462</v>
      </c>
      <c r="B107" s="149" t="inlineStr">
        <is>
          <t>奖金</t>
        </is>
      </c>
      <c r="C107" s="12" t="inlineStr">
        <is>
          <t>12月奖金</t>
        </is>
      </c>
      <c r="D107" s="150" t="n">
        <v>4206</v>
      </c>
      <c r="G107" s="13" t="n"/>
      <c r="H107" s="59" t="n"/>
    </row>
    <row r="108">
      <c r="A108" s="149" t="n">
        <v>43462</v>
      </c>
      <c r="B108" s="149" t="inlineStr">
        <is>
          <t>奖金</t>
        </is>
      </c>
      <c r="C108" s="12" t="inlineStr">
        <is>
          <t>开发中标奖</t>
        </is>
      </c>
      <c r="D108" s="150" t="n">
        <v>300</v>
      </c>
      <c r="G108" s="13" t="n"/>
      <c r="H108" s="59" t="n"/>
    </row>
    <row r="109">
      <c r="A109" s="149" t="n">
        <v>43462</v>
      </c>
      <c r="B109" s="149" t="inlineStr">
        <is>
          <t>奖金</t>
        </is>
      </c>
      <c r="C109" s="12" t="inlineStr">
        <is>
          <t>产品产业化</t>
        </is>
      </c>
      <c r="D109" s="150" t="n">
        <v>300</v>
      </c>
      <c r="G109" s="13" t="n"/>
      <c r="H109" s="59" t="n"/>
    </row>
    <row r="110">
      <c r="A110" s="149" t="n">
        <v>43462</v>
      </c>
      <c r="B110" s="149" t="inlineStr">
        <is>
          <t>奖金</t>
        </is>
      </c>
      <c r="C110" s="12" t="inlineStr">
        <is>
          <t>17年下半年生产项目考核</t>
        </is>
      </c>
      <c r="D110" s="150" t="n">
        <v>200</v>
      </c>
      <c r="G110" s="13" t="n"/>
      <c r="H110" s="59" t="n"/>
    </row>
    <row r="111">
      <c r="A111" s="149" t="n">
        <v>43462</v>
      </c>
      <c r="B111" s="149" t="inlineStr">
        <is>
          <t>奖金</t>
        </is>
      </c>
      <c r="C111" s="12" t="inlineStr">
        <is>
          <t>18年上半年生产项目考核</t>
        </is>
      </c>
      <c r="D111" s="150" t="n">
        <v>600</v>
      </c>
      <c r="G111" s="13" t="n"/>
      <c r="H111" s="59" t="n"/>
    </row>
    <row r="112">
      <c r="A112" s="149" t="n">
        <v>43461</v>
      </c>
      <c r="B112" s="149" t="inlineStr">
        <is>
          <t>奖金</t>
        </is>
      </c>
      <c r="C112" s="12" t="inlineStr">
        <is>
          <t>工会劳动竞赛奖励</t>
        </is>
      </c>
      <c r="D112" s="150" t="n">
        <v>200</v>
      </c>
      <c r="G112" s="13" t="n"/>
      <c r="H112" s="59" t="n"/>
    </row>
    <row r="113">
      <c r="A113" s="149" t="n">
        <v>43460</v>
      </c>
      <c r="B113" s="149" t="inlineStr">
        <is>
          <t>差旅费</t>
        </is>
      </c>
      <c r="C113" s="12" t="inlineStr">
        <is>
          <t>差旅费</t>
        </is>
      </c>
      <c r="D113" s="150" t="n">
        <v>11064</v>
      </c>
      <c r="E113" s="11" t="inlineStr">
        <is>
          <t>2018.11.7~11.30</t>
        </is>
      </c>
      <c r="G113" s="13" t="n"/>
      <c r="H113" s="59" t="n"/>
    </row>
    <row r="114">
      <c r="A114" s="149" t="n">
        <v>43459</v>
      </c>
      <c r="B114" s="149" t="inlineStr">
        <is>
          <t>工资</t>
        </is>
      </c>
      <c r="C114" s="12" t="inlineStr">
        <is>
          <t>12月工资</t>
        </is>
      </c>
      <c r="D114" s="150" t="n">
        <v>1592</v>
      </c>
      <c r="G114" s="13" t="n"/>
      <c r="H114" s="59" t="n"/>
    </row>
    <row r="115">
      <c r="A115" s="149" t="n">
        <v>43434</v>
      </c>
      <c r="B115" s="149" t="inlineStr">
        <is>
          <t>奖金</t>
        </is>
      </c>
      <c r="C115" s="12" t="inlineStr">
        <is>
          <t>11月奖金</t>
        </is>
      </c>
      <c r="D115" s="150" t="n">
        <v>4379</v>
      </c>
      <c r="G115" s="13" t="n"/>
      <c r="H115" s="59" t="n"/>
    </row>
    <row r="116">
      <c r="A116" s="149" t="n">
        <v>43434</v>
      </c>
      <c r="B116" s="149" t="inlineStr">
        <is>
          <t>差旅费</t>
        </is>
      </c>
      <c r="C116" s="12" t="inlineStr">
        <is>
          <t>差旅费</t>
        </is>
      </c>
      <c r="D116" s="150" t="n">
        <v>39550</v>
      </c>
      <c r="E116" s="11" t="inlineStr">
        <is>
          <t>2018.8.16～2018.11.5</t>
        </is>
      </c>
      <c r="G116" s="13" t="n"/>
      <c r="H116" s="59" t="n"/>
    </row>
    <row r="117">
      <c r="A117" s="149" t="n">
        <v>43430</v>
      </c>
      <c r="B117" s="149" t="inlineStr">
        <is>
          <t>工资</t>
        </is>
      </c>
      <c r="C117" s="12" t="inlineStr">
        <is>
          <t>11月工资</t>
        </is>
      </c>
      <c r="D117" s="150" t="n">
        <v>1790</v>
      </c>
      <c r="G117" s="13" t="n"/>
      <c r="H117" s="59" t="n"/>
    </row>
    <row r="118">
      <c r="A118" s="149" t="n">
        <v>43416</v>
      </c>
      <c r="B118" s="149" t="inlineStr">
        <is>
          <t>交通补贴</t>
        </is>
      </c>
      <c r="C118" s="12" t="inlineStr">
        <is>
          <t>交通费</t>
        </is>
      </c>
      <c r="D118" s="150" t="n">
        <v>1520</v>
      </c>
      <c r="G118" s="13" t="n"/>
      <c r="H118" s="59" t="n"/>
    </row>
    <row r="119">
      <c r="A119" s="149" t="n">
        <v>43405</v>
      </c>
      <c r="B119" s="149" t="inlineStr">
        <is>
          <t>工资</t>
        </is>
      </c>
      <c r="C119" s="12" t="inlineStr">
        <is>
          <t>10月工资</t>
        </is>
      </c>
      <c r="D119" s="150" t="n">
        <v>3377</v>
      </c>
      <c r="E119" s="11" t="inlineStr">
        <is>
          <t>工资及奖金</t>
        </is>
      </c>
      <c r="G119" s="13" t="n"/>
      <c r="H119" s="59" t="n"/>
    </row>
    <row r="120">
      <c r="A120" s="155" t="n">
        <v>43405</v>
      </c>
      <c r="B120" s="149" t="inlineStr">
        <is>
          <t>工资</t>
        </is>
      </c>
      <c r="C120" s="12" t="inlineStr">
        <is>
          <t>10月工资</t>
        </is>
      </c>
      <c r="D120" s="156" t="n">
        <v>3377</v>
      </c>
      <c r="E120" s="16" t="inlineStr">
        <is>
          <t>工资及奖金</t>
        </is>
      </c>
      <c r="G120" s="13" t="n"/>
      <c r="H120" s="13" t="n"/>
    </row>
    <row r="121">
      <c r="A121" s="149" t="n">
        <v>43372</v>
      </c>
      <c r="B121" s="149" t="inlineStr">
        <is>
          <t>工资</t>
        </is>
      </c>
      <c r="C121" s="12" t="inlineStr">
        <is>
          <t>9月工资</t>
        </is>
      </c>
      <c r="D121" s="150" t="n">
        <v>2590.04</v>
      </c>
      <c r="E121" s="11" t="inlineStr">
        <is>
          <t>工资及防暑降温费</t>
        </is>
      </c>
      <c r="G121" s="13" t="n"/>
      <c r="H121" s="13" t="n"/>
    </row>
    <row r="122">
      <c r="A122" s="149" t="n">
        <v>43372</v>
      </c>
      <c r="B122" s="149" t="inlineStr">
        <is>
          <t>奖金</t>
        </is>
      </c>
      <c r="C122" s="12" t="inlineStr">
        <is>
          <t>9月奖金</t>
        </is>
      </c>
      <c r="D122" s="150" t="n">
        <v>3051.7</v>
      </c>
      <c r="G122" s="13" t="n"/>
      <c r="H122" s="13" t="n"/>
    </row>
    <row r="123">
      <c r="A123" s="149" t="n">
        <v>43354</v>
      </c>
      <c r="B123" s="149" t="inlineStr">
        <is>
          <t>差旅费</t>
        </is>
      </c>
      <c r="C123" s="12" t="inlineStr">
        <is>
          <t>差旅费</t>
        </is>
      </c>
      <c r="D123" s="150" t="n">
        <v>16646</v>
      </c>
      <c r="E123" s="11" t="inlineStr">
        <is>
          <t>2018.7.13～2018.8.15</t>
        </is>
      </c>
      <c r="G123" s="13" t="n"/>
      <c r="H123" s="13" t="n"/>
    </row>
    <row r="124">
      <c r="A124" s="149" t="n">
        <v>43343</v>
      </c>
      <c r="B124" s="149" t="inlineStr">
        <is>
          <t>工资</t>
        </is>
      </c>
      <c r="C124" s="12" t="inlineStr">
        <is>
          <t>8月工资</t>
        </is>
      </c>
      <c r="D124" s="150" t="n">
        <v>7227.54</v>
      </c>
      <c r="G124" s="13" t="n"/>
      <c r="H124" s="13" t="n"/>
    </row>
    <row r="125">
      <c r="A125" s="149" t="n">
        <v>43318</v>
      </c>
      <c r="B125" s="149" t="inlineStr">
        <is>
          <t>交通补贴</t>
        </is>
      </c>
      <c r="C125" s="12" t="inlineStr">
        <is>
          <t>交通费</t>
        </is>
      </c>
      <c r="D125" s="150" t="n">
        <v>2280</v>
      </c>
      <c r="G125" s="13" t="n"/>
      <c r="H125" s="13" t="n"/>
    </row>
    <row r="126">
      <c r="A126" s="149" t="n">
        <v>43314</v>
      </c>
      <c r="B126" s="149" t="inlineStr">
        <is>
          <t>奖金</t>
        </is>
      </c>
      <c r="C126" s="12" t="inlineStr">
        <is>
          <t>7月奖金</t>
        </is>
      </c>
      <c r="D126" s="150" t="n">
        <v>3167.57</v>
      </c>
      <c r="G126" s="13" t="n"/>
      <c r="H126" s="13" t="n"/>
    </row>
    <row r="127">
      <c r="A127" s="149" t="n">
        <v>43312</v>
      </c>
      <c r="B127" s="149" t="inlineStr">
        <is>
          <t>工资</t>
        </is>
      </c>
      <c r="C127" s="12" t="inlineStr">
        <is>
          <t>7月工资</t>
        </is>
      </c>
      <c r="D127" s="150" t="n">
        <v>687.08</v>
      </c>
      <c r="G127" s="13" t="n"/>
      <c r="H127" s="13" t="n"/>
    </row>
    <row r="128">
      <c r="A128" s="149" t="n">
        <v>43297</v>
      </c>
      <c r="B128" s="149" t="inlineStr">
        <is>
          <t>交通补贴</t>
        </is>
      </c>
      <c r="C128" s="12" t="inlineStr">
        <is>
          <t>交通费</t>
        </is>
      </c>
      <c r="D128" s="150" t="n">
        <v>1520</v>
      </c>
      <c r="G128" s="13" t="n"/>
      <c r="H128" s="13" t="n"/>
    </row>
    <row r="129">
      <c r="A129" s="149" t="n">
        <v>43293</v>
      </c>
      <c r="B129" s="149" t="inlineStr">
        <is>
          <t>差旅费</t>
        </is>
      </c>
      <c r="C129" s="12" t="inlineStr">
        <is>
          <t>差旅费</t>
        </is>
      </c>
      <c r="D129" s="150" t="n">
        <v>29967</v>
      </c>
      <c r="E129" s="11" t="inlineStr">
        <is>
          <t>2018.5.17～2018.7.12</t>
        </is>
      </c>
      <c r="G129" s="13" t="n"/>
      <c r="H129" s="13" t="n"/>
    </row>
    <row r="130">
      <c r="A130" s="149" t="n">
        <v>43284</v>
      </c>
      <c r="B130" s="149" t="inlineStr">
        <is>
          <t>奖金</t>
        </is>
      </c>
      <c r="C130" s="12" t="inlineStr">
        <is>
          <t>6月奖金</t>
        </is>
      </c>
      <c r="D130" s="150" t="n">
        <v>3200</v>
      </c>
      <c r="G130" s="13" t="n"/>
      <c r="H130" s="13" t="n"/>
    </row>
    <row r="131">
      <c r="A131" s="149" t="n">
        <v>43254</v>
      </c>
      <c r="B131" s="149" t="inlineStr">
        <is>
          <t>差旅费</t>
        </is>
      </c>
      <c r="C131" s="12" t="inlineStr">
        <is>
          <t>差旅费</t>
        </is>
      </c>
      <c r="D131" s="150" t="n">
        <v>5025</v>
      </c>
      <c r="E131" s="11" t="inlineStr">
        <is>
          <t>2018.5.4~2018.5.16</t>
        </is>
      </c>
      <c r="G131" s="13" t="n"/>
      <c r="H131" s="13" t="n"/>
    </row>
    <row r="132">
      <c r="A132" s="149" t="n">
        <v>43251</v>
      </c>
      <c r="B132" s="149" t="inlineStr">
        <is>
          <t>奖金</t>
        </is>
      </c>
      <c r="C132" s="12" t="inlineStr">
        <is>
          <t>5月奖金</t>
        </is>
      </c>
      <c r="D132" s="150" t="n">
        <v>3152</v>
      </c>
      <c r="G132" s="13" t="n"/>
      <c r="H132" s="13" t="n"/>
    </row>
    <row r="133">
      <c r="A133" s="149" t="n">
        <v>43251</v>
      </c>
      <c r="B133" s="149" t="inlineStr">
        <is>
          <t>差旅费</t>
        </is>
      </c>
      <c r="C133" s="12" t="inlineStr">
        <is>
          <t>差旅费</t>
        </is>
      </c>
      <c r="D133" s="150" t="n">
        <v>33333</v>
      </c>
      <c r="E133" s="11" t="inlineStr">
        <is>
          <t>2018.3.1~2018.5.3</t>
        </is>
      </c>
      <c r="G133" s="13" t="n"/>
      <c r="H133" s="13" t="n"/>
    </row>
    <row r="134">
      <c r="A134" s="149" t="n">
        <v>43248</v>
      </c>
      <c r="B134" s="149" t="inlineStr">
        <is>
          <t>工资</t>
        </is>
      </c>
      <c r="C134" s="12" t="inlineStr">
        <is>
          <t>5月工资</t>
        </is>
      </c>
      <c r="D134" s="150" t="n">
        <v>1826</v>
      </c>
      <c r="G134" s="13" t="n"/>
      <c r="H134" s="13" t="n"/>
    </row>
    <row r="135">
      <c r="A135" s="149" t="n">
        <v>43218</v>
      </c>
      <c r="B135" s="149" t="inlineStr">
        <is>
          <t>奖金</t>
        </is>
      </c>
      <c r="C135" s="12" t="inlineStr">
        <is>
          <t>4月奖金</t>
        </is>
      </c>
      <c r="D135" s="150" t="n">
        <v>3152</v>
      </c>
      <c r="G135" s="13" t="n"/>
      <c r="H135" s="13" t="n"/>
    </row>
    <row r="136">
      <c r="A136" s="149" t="n">
        <v>43215</v>
      </c>
      <c r="B136" s="149" t="inlineStr">
        <is>
          <t>工资</t>
        </is>
      </c>
      <c r="C136" s="12" t="inlineStr">
        <is>
          <t>4月工资</t>
        </is>
      </c>
      <c r="D136" s="150" t="n">
        <v>1826</v>
      </c>
      <c r="G136" s="13" t="n"/>
      <c r="H136" s="13" t="n"/>
    </row>
    <row r="137">
      <c r="A137" s="149" t="n">
        <v>43194</v>
      </c>
      <c r="B137" s="149" t="inlineStr">
        <is>
          <t>奖金</t>
        </is>
      </c>
      <c r="C137" s="12" t="inlineStr">
        <is>
          <t>3月奖金</t>
        </is>
      </c>
      <c r="D137" s="150" t="n">
        <v>3152</v>
      </c>
      <c r="G137" s="13" t="n"/>
      <c r="H137" s="13" t="n"/>
    </row>
    <row r="138">
      <c r="A138" s="149" t="n">
        <v>43192</v>
      </c>
      <c r="B138" s="149" t="inlineStr">
        <is>
          <t>差旅费</t>
        </is>
      </c>
      <c r="C138" s="12" t="inlineStr">
        <is>
          <t>差旅费</t>
        </is>
      </c>
      <c r="D138" s="150" t="n">
        <v>12616</v>
      </c>
      <c r="E138" s="11" t="inlineStr">
        <is>
          <t>2018.1.8～2018.2.8</t>
        </is>
      </c>
      <c r="G138" s="13" t="n"/>
      <c r="H138" s="13" t="n"/>
    </row>
    <row r="139">
      <c r="A139" s="149" t="n">
        <v>43189</v>
      </c>
      <c r="B139" s="149" t="inlineStr">
        <is>
          <t>工资</t>
        </is>
      </c>
      <c r="C139" s="12" t="inlineStr">
        <is>
          <t>3月工资</t>
        </is>
      </c>
      <c r="D139" s="150" t="n">
        <v>1826</v>
      </c>
      <c r="G139" s="13" t="n"/>
      <c r="H139" s="13" t="n"/>
    </row>
    <row r="140">
      <c r="A140" s="149" t="n">
        <v>43145</v>
      </c>
      <c r="B140" s="149" t="inlineStr">
        <is>
          <t>奖金</t>
        </is>
      </c>
      <c r="C140" s="12" t="inlineStr">
        <is>
          <t>年终考核</t>
        </is>
      </c>
      <c r="D140" s="150" t="n">
        <v>7760</v>
      </c>
      <c r="G140" s="13" t="n"/>
      <c r="H140" s="13" t="n"/>
    </row>
    <row r="141">
      <c r="A141" s="149" t="n">
        <v>43144</v>
      </c>
      <c r="B141" s="149" t="inlineStr">
        <is>
          <t>工资</t>
        </is>
      </c>
      <c r="C141" s="12" t="inlineStr">
        <is>
          <t>2月工资</t>
        </is>
      </c>
      <c r="D141" s="150" t="n">
        <v>1826</v>
      </c>
      <c r="G141" s="13" t="n"/>
      <c r="H141" s="13" t="n"/>
    </row>
    <row r="142">
      <c r="A142" s="149" t="n">
        <v>43144</v>
      </c>
      <c r="B142" s="149" t="inlineStr">
        <is>
          <t>奖金</t>
        </is>
      </c>
      <c r="C142" s="12" t="inlineStr">
        <is>
          <t>2月奖金</t>
        </is>
      </c>
      <c r="D142" s="150" t="n">
        <v>2960</v>
      </c>
      <c r="G142" s="13" t="n"/>
      <c r="H142" s="13" t="n"/>
    </row>
    <row r="143">
      <c r="A143" s="149" t="n">
        <v>43129</v>
      </c>
      <c r="B143" s="149" t="inlineStr">
        <is>
          <t>差旅费</t>
        </is>
      </c>
      <c r="C143" s="12" t="inlineStr">
        <is>
          <t>差旅费</t>
        </is>
      </c>
      <c r="D143" s="150" t="n">
        <v>696</v>
      </c>
      <c r="G143" s="13" t="n"/>
      <c r="H143" s="13" t="n"/>
    </row>
    <row r="144">
      <c r="A144" s="149" t="n">
        <v>43126</v>
      </c>
      <c r="B144" s="149" t="inlineStr">
        <is>
          <t>工资</t>
        </is>
      </c>
      <c r="C144" s="12" t="inlineStr">
        <is>
          <t>1月工资</t>
        </is>
      </c>
      <c r="D144" s="150" t="n">
        <v>1826</v>
      </c>
      <c r="G144" s="13" t="n"/>
      <c r="H144" s="13" t="n"/>
    </row>
    <row r="145">
      <c r="A145" s="149" t="n">
        <v>43126</v>
      </c>
      <c r="B145" s="149" t="inlineStr">
        <is>
          <t>奖金</t>
        </is>
      </c>
      <c r="C145" s="12" t="inlineStr">
        <is>
          <t>1月奖金</t>
        </is>
      </c>
      <c r="D145" s="150" t="n">
        <v>2281</v>
      </c>
      <c r="G145" s="13" t="n"/>
      <c r="H145" s="13" t="n"/>
    </row>
    <row r="146">
      <c r="A146" s="149" t="n">
        <v>43098</v>
      </c>
      <c r="B146" s="149" t="inlineStr">
        <is>
          <t>奖金</t>
        </is>
      </c>
      <c r="C146" s="12" t="inlineStr">
        <is>
          <t>12月奖金</t>
        </is>
      </c>
      <c r="D146" s="150" t="n">
        <v>5893</v>
      </c>
      <c r="G146" s="13" t="n"/>
      <c r="H146" s="13" t="n"/>
    </row>
    <row r="147">
      <c r="A147" s="149" t="n">
        <v>43098</v>
      </c>
      <c r="B147" s="149" t="inlineStr">
        <is>
          <t>奖金</t>
        </is>
      </c>
      <c r="C147" s="12" t="inlineStr">
        <is>
          <t>集团公司各单项奖</t>
        </is>
      </c>
      <c r="D147" s="150" t="n">
        <v>400</v>
      </c>
      <c r="G147" s="13" t="n"/>
      <c r="H147" s="13" t="n"/>
    </row>
    <row r="148">
      <c r="A148" s="149" t="n">
        <v>43094</v>
      </c>
      <c r="B148" s="149" t="inlineStr">
        <is>
          <t>差旅费</t>
        </is>
      </c>
      <c r="C148" s="12" t="inlineStr">
        <is>
          <t>差旅费</t>
        </is>
      </c>
      <c r="D148" s="150" t="n">
        <v>40746</v>
      </c>
      <c r="E148" s="11" t="inlineStr">
        <is>
          <t>2017.9.27~2017.12.17</t>
        </is>
      </c>
      <c r="G148" s="13" t="n"/>
      <c r="H148" s="13" t="n"/>
    </row>
    <row r="149">
      <c r="A149" s="149" t="n">
        <v>43091</v>
      </c>
      <c r="B149" s="149" t="inlineStr">
        <is>
          <t>工资</t>
        </is>
      </c>
      <c r="C149" s="12" t="inlineStr">
        <is>
          <t>12月基本工资</t>
        </is>
      </c>
      <c r="D149" s="150" t="n">
        <v>2266</v>
      </c>
      <c r="G149" s="13" t="n"/>
      <c r="H149" s="13" t="n"/>
    </row>
    <row r="150">
      <c r="A150" s="149" t="n">
        <v>43070</v>
      </c>
      <c r="B150" s="149" t="inlineStr">
        <is>
          <t>奖金</t>
        </is>
      </c>
      <c r="C150" s="12" t="inlineStr">
        <is>
          <t>11月奖金</t>
        </is>
      </c>
      <c r="D150" s="150" t="n">
        <v>3249</v>
      </c>
      <c r="G150" s="13" t="n"/>
      <c r="H150" s="13" t="n"/>
    </row>
    <row r="151">
      <c r="A151" s="149" t="n">
        <v>43069</v>
      </c>
      <c r="B151" s="149" t="inlineStr">
        <is>
          <t>工资</t>
        </is>
      </c>
      <c r="C151" s="12" t="inlineStr">
        <is>
          <t>11月基本工资</t>
        </is>
      </c>
      <c r="D151" s="150" t="n">
        <v>2326</v>
      </c>
      <c r="G151" s="13" t="n"/>
      <c r="H151" s="13" t="n"/>
    </row>
    <row r="152">
      <c r="A152" s="149" t="n">
        <v>43041</v>
      </c>
      <c r="B152" s="149" t="inlineStr">
        <is>
          <t>差旅费</t>
        </is>
      </c>
      <c r="C152" s="12" t="inlineStr">
        <is>
          <t>差旅费</t>
        </is>
      </c>
      <c r="D152" s="150" t="n">
        <v>3131</v>
      </c>
      <c r="E152" s="11" t="inlineStr">
        <is>
          <t>2017.9.11～2017.9.22</t>
        </is>
      </c>
      <c r="G152" s="13" t="n"/>
      <c r="H152" s="13" t="n"/>
    </row>
    <row r="153">
      <c r="A153" s="149" t="n">
        <v>43040</v>
      </c>
      <c r="B153" s="149" t="inlineStr">
        <is>
          <t>奖金</t>
        </is>
      </c>
      <c r="C153" s="12" t="inlineStr">
        <is>
          <t>10月奖金</t>
        </is>
      </c>
      <c r="D153" s="150" t="n">
        <v>3530</v>
      </c>
      <c r="G153" s="13" t="n"/>
      <c r="H153" s="13" t="n"/>
    </row>
    <row r="154">
      <c r="A154" s="149" t="n">
        <v>43033</v>
      </c>
      <c r="B154" s="149" t="inlineStr">
        <is>
          <t>工资</t>
        </is>
      </c>
      <c r="C154" s="12" t="inlineStr">
        <is>
          <t>10月基本工资</t>
        </is>
      </c>
      <c r="D154" s="150" t="n">
        <v>2326</v>
      </c>
      <c r="G154" s="13" t="n"/>
      <c r="H154" s="13" t="n"/>
    </row>
    <row r="155">
      <c r="A155" s="149" t="n">
        <v>43008</v>
      </c>
      <c r="B155" s="149" t="inlineStr">
        <is>
          <t>奖金</t>
        </is>
      </c>
      <c r="C155" s="12" t="inlineStr">
        <is>
          <t>9月奖金</t>
        </is>
      </c>
      <c r="D155" s="150" t="n">
        <v>3542</v>
      </c>
      <c r="G155" s="13" t="n"/>
      <c r="H155" s="13" t="n"/>
    </row>
    <row r="156">
      <c r="A156" s="149" t="n">
        <v>43003</v>
      </c>
      <c r="B156" s="149" t="inlineStr">
        <is>
          <t>工资</t>
        </is>
      </c>
      <c r="C156" s="12" t="inlineStr">
        <is>
          <t>9月基本工资</t>
        </is>
      </c>
      <c r="D156" s="150" t="n">
        <v>3326.39</v>
      </c>
      <c r="G156" s="13" t="n"/>
      <c r="H156" s="13" t="n"/>
    </row>
    <row r="157">
      <c r="A157" s="149" t="n">
        <v>43003</v>
      </c>
      <c r="B157" s="149" t="inlineStr">
        <is>
          <t>差旅费</t>
        </is>
      </c>
      <c r="C157" s="12" t="inlineStr">
        <is>
          <t>差旅费</t>
        </is>
      </c>
      <c r="D157" s="150" t="n">
        <v>3406</v>
      </c>
      <c r="E157" s="11" t="inlineStr">
        <is>
          <t>2017.8.16～2017.8.28</t>
        </is>
      </c>
      <c r="G157" s="13" t="n"/>
      <c r="H157" s="13" t="n"/>
    </row>
    <row r="158">
      <c r="A158" s="149" t="n">
        <v>42979</v>
      </c>
      <c r="B158" s="149" t="inlineStr">
        <is>
          <t>奖金</t>
        </is>
      </c>
      <c r="C158" s="12" t="inlineStr">
        <is>
          <t>8月奖金</t>
        </is>
      </c>
      <c r="D158" s="150" t="n">
        <v>3444.72</v>
      </c>
      <c r="G158" s="13" t="n"/>
      <c r="H158" s="13" t="n"/>
    </row>
    <row r="159">
      <c r="A159" s="149" t="n">
        <v>42976</v>
      </c>
      <c r="B159" s="149" t="inlineStr">
        <is>
          <t>差旅费</t>
        </is>
      </c>
      <c r="C159" s="12" t="inlineStr">
        <is>
          <t>差旅费</t>
        </is>
      </c>
      <c r="D159" s="150" t="n">
        <v>9650</v>
      </c>
      <c r="E159" s="11" t="inlineStr">
        <is>
          <t>2017.7.6～2017.8.11</t>
        </is>
      </c>
      <c r="G159" s="13" t="n"/>
      <c r="H159" s="13" t="n"/>
    </row>
    <row r="160">
      <c r="A160" s="149" t="n">
        <v>42972</v>
      </c>
      <c r="B160" s="149" t="inlineStr">
        <is>
          <t>工资</t>
        </is>
      </c>
      <c r="C160" s="12" t="inlineStr">
        <is>
          <t>8月基本工资</t>
        </is>
      </c>
      <c r="D160" s="150" t="n">
        <v>1552.78</v>
      </c>
      <c r="G160" s="13" t="n"/>
      <c r="H160" s="13" t="n"/>
    </row>
    <row r="161">
      <c r="A161" s="149" t="n">
        <v>42948</v>
      </c>
      <c r="B161" s="149" t="inlineStr">
        <is>
          <t>奖金</t>
        </is>
      </c>
      <c r="C161" s="12" t="inlineStr">
        <is>
          <t>7月奖金</t>
        </is>
      </c>
      <c r="D161" s="150" t="n">
        <v>2950</v>
      </c>
      <c r="G161" s="13" t="n"/>
      <c r="H161" s="13" t="n"/>
    </row>
    <row r="162">
      <c r="A162" s="21" t="inlineStr">
        <is>
          <t>汇总</t>
        </is>
      </c>
      <c r="B162" s="21" t="n"/>
      <c r="C162" s="22" t="n"/>
      <c r="D162" s="157">
        <f>SUBTOTAL(109,表5[金额])</f>
        <v/>
      </c>
      <c r="E162" s="21" t="n"/>
      <c r="G162" s="13" t="n"/>
      <c r="H162" s="13" t="n"/>
    </row>
    <row r="163">
      <c r="A163" s="14" t="n"/>
      <c r="B163" s="14" t="n"/>
      <c r="C163" s="15" t="n"/>
      <c r="D163" s="158" t="n"/>
      <c r="E163" s="14" t="n"/>
      <c r="G163" s="13" t="n"/>
      <c r="H163" s="13" t="n"/>
    </row>
    <row r="164">
      <c r="G164" s="13" t="n"/>
      <c r="H164" s="13" t="n"/>
    </row>
    <row r="165">
      <c r="G165" s="13" t="n"/>
      <c r="H165" s="13" t="n"/>
    </row>
    <row r="166">
      <c r="G166" s="13" t="n"/>
      <c r="H166" s="13" t="n"/>
    </row>
    <row r="167">
      <c r="G167" s="13" t="n"/>
      <c r="H167" s="13" t="n"/>
    </row>
    <row r="168">
      <c r="G168" s="13" t="n"/>
      <c r="H168" s="13" t="n"/>
    </row>
    <row r="169">
      <c r="G169" s="13" t="n"/>
      <c r="H169" s="13" t="n"/>
    </row>
    <row r="170">
      <c r="G170" s="13" t="n"/>
      <c r="H170" s="13" t="n"/>
    </row>
    <row r="171">
      <c r="G171" s="13" t="n"/>
      <c r="H171" s="13" t="n"/>
    </row>
    <row r="172">
      <c r="G172" s="13" t="n"/>
      <c r="H172" s="13" t="n"/>
    </row>
    <row r="173">
      <c r="G173" s="13" t="n"/>
      <c r="H173" s="13" t="n"/>
    </row>
    <row r="174">
      <c r="G174" s="13" t="n"/>
      <c r="H174" s="13" t="n"/>
    </row>
  </sheetData>
  <pageMargins left="0.699305555555556" right="0.699305555555556" top="0.75" bottom="0.75" header="0.3" footer="0.3"/>
  <pageSetup orientation="portrait" paperSize="9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tabColor rgb="FF92D050"/>
    <outlinePr summaryBelow="1" summaryRight="1"/>
    <pageSetUpPr/>
  </sheetPr>
  <dimension ref="A1:AC3255"/>
  <sheetViews>
    <sheetView tabSelected="1" zoomScale="85" zoomScaleNormal="85" workbookViewId="0">
      <pane xSplit="1" topLeftCell="B1" activePane="topRight" state="frozen"/>
      <selection activeCell="A25" sqref="A25"/>
      <selection pane="topRight" activeCell="G16" sqref="G16"/>
    </sheetView>
  </sheetViews>
  <sheetFormatPr baseColWidth="8" defaultColWidth="10.81640625" defaultRowHeight="15.6"/>
  <cols>
    <col width="10.81640625" customWidth="1" style="3" min="1" max="1"/>
    <col width="9.6328125" bestFit="1" customWidth="1" style="159" min="2" max="2"/>
    <col width="10" bestFit="1" customWidth="1" style="59" min="3" max="3"/>
    <col width="10" customWidth="1" style="70" min="4" max="4"/>
    <col hidden="1" width="10" customWidth="1" style="70" min="5" max="5"/>
    <col width="29.81640625" customWidth="1" style="70" min="6" max="6"/>
    <col width="37.90625" customWidth="1" style="70" min="7" max="7"/>
    <col width="14.1796875" customWidth="1" style="70" min="8" max="8"/>
    <col width="15.6328125" customWidth="1" style="70" min="9" max="9"/>
    <col width="16.36328125" bestFit="1" customWidth="1" style="70" min="10" max="10"/>
    <col width="7.90625" customWidth="1" style="70" min="11" max="11"/>
    <col width="26.36328125" customWidth="1" style="70" min="12" max="12"/>
    <col width="18.6328125" bestFit="1" customWidth="1" style="70" min="13" max="13"/>
    <col width="9" customWidth="1" style="70" min="14" max="14"/>
    <col width="20.08984375" customWidth="1" style="70" min="15" max="15"/>
    <col width="21.1796875" customWidth="1" style="70" min="16" max="16"/>
    <col width="10.81640625" bestFit="1" customWidth="1" style="70" min="17" max="17"/>
    <col width="21.6328125" customWidth="1" style="70" min="18" max="18"/>
    <col width="9.81640625" bestFit="1" customWidth="1" style="70" min="19" max="20"/>
    <col width="9.6328125" bestFit="1" customWidth="1" style="70" min="21" max="21"/>
    <col width="6.36328125" bestFit="1" customWidth="1" style="70" min="22" max="22"/>
    <col width="9.08984375" bestFit="1" customWidth="1" style="70" min="23" max="23"/>
    <col width="9.6328125" bestFit="1" customWidth="1" style="70" min="24" max="24"/>
    <col width="7.6328125" bestFit="1" customWidth="1" style="70" min="25" max="25"/>
    <col width="10.81640625" bestFit="1" customWidth="1" style="70" min="26" max="29"/>
  </cols>
  <sheetData>
    <row r="1" customFormat="1" s="83">
      <c r="A1" s="68" t="inlineStr">
        <is>
          <t>交易日期</t>
        </is>
      </c>
      <c r="B1" s="160" t="inlineStr">
        <is>
          <t>交易时间</t>
        </is>
      </c>
      <c r="C1" s="69" t="inlineStr">
        <is>
          <t>支出</t>
        </is>
      </c>
      <c r="D1" s="59" t="inlineStr">
        <is>
          <t>收入</t>
        </is>
      </c>
      <c r="E1" s="59" t="inlineStr">
        <is>
          <t>摘要</t>
        </is>
      </c>
      <c r="F1" s="59" t="inlineStr">
        <is>
          <t>对方户名</t>
        </is>
      </c>
      <c r="G1" s="69" t="inlineStr">
        <is>
          <t>交易详情</t>
        </is>
      </c>
      <c r="H1" s="69" t="inlineStr">
        <is>
          <t>数据来源</t>
        </is>
      </c>
      <c r="I1" s="69" t="inlineStr">
        <is>
          <t>消费类型（I级）</t>
        </is>
      </c>
      <c r="J1" s="69" t="inlineStr">
        <is>
          <t>消费类型（II级）</t>
        </is>
      </c>
      <c r="K1" s="69" t="inlineStr">
        <is>
          <t>报销情况</t>
        </is>
      </c>
      <c r="L1" s="42" t="inlineStr">
        <is>
          <t>项目</t>
        </is>
      </c>
      <c r="M1" s="69" t="inlineStr">
        <is>
          <t>项目明细</t>
        </is>
      </c>
      <c r="N1" s="69" t="inlineStr">
        <is>
          <t>经办人</t>
        </is>
      </c>
      <c r="O1" s="69" t="inlineStr">
        <is>
          <t>备注</t>
        </is>
      </c>
      <c r="P1" s="161" t="inlineStr">
        <is>
          <t>日期&amp;时间&amp;金额</t>
        </is>
      </c>
    </row>
    <row r="2" ht="31.2" customFormat="1" customHeight="1" s="83">
      <c r="A2" s="61" t="n">
        <v>44895</v>
      </c>
      <c r="B2" s="160" t="n">
        <v>44896.30559027778</v>
      </c>
      <c r="C2" s="97" t="n">
        <v>28</v>
      </c>
      <c r="D2" s="97" t="n">
        <v>0</v>
      </c>
      <c r="E2" s="98" t="inlineStr">
        <is>
          <t>短信服务费</t>
        </is>
      </c>
      <c r="F2" s="98" t="n">
        <v>0</v>
      </c>
      <c r="G2" s="98" t="inlineStr">
        <is>
          <t>账户3393包年短信服务费</t>
        </is>
      </c>
      <c r="H2" s="98" t="inlineStr">
        <is>
          <t>建设银行储蓄卡</t>
        </is>
      </c>
      <c r="I2" s="57" t="n"/>
      <c r="J2" s="57" t="n"/>
      <c r="K2" s="57" t="n"/>
      <c r="L2" s="57" t="n"/>
      <c r="M2" s="57" t="n"/>
      <c r="N2" s="57" t="n"/>
      <c r="O2" s="57" t="n"/>
      <c r="P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" customFormat="1" s="83">
      <c r="A3" s="61" t="n">
        <v>44895</v>
      </c>
      <c r="B3" s="160" t="n">
        <v>44896.63055555556</v>
      </c>
      <c r="C3" s="97" t="n">
        <v>0</v>
      </c>
      <c r="D3" s="97" t="n">
        <v>330</v>
      </c>
      <c r="E3" s="98" t="inlineStr">
        <is>
          <t>代理付款</t>
        </is>
      </c>
      <c r="F3" s="98" t="inlineStr">
        <is>
          <t>中铁二院成都工程检测有限责任公司</t>
        </is>
      </c>
      <c r="G3" s="98" t="inlineStr">
        <is>
          <t>2022年高温津贴</t>
        </is>
      </c>
      <c r="H3" s="98" t="inlineStr">
        <is>
          <t>建设银行储蓄卡</t>
        </is>
      </c>
      <c r="I3" s="57" t="n"/>
      <c r="J3" s="57" t="n"/>
      <c r="K3" s="57" t="n"/>
      <c r="L3" s="57" t="n"/>
      <c r="M3" s="57" t="n"/>
      <c r="N3" s="57" t="n"/>
      <c r="O3" s="57" t="n"/>
      <c r="P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" customFormat="1" s="83">
      <c r="A4" s="61" t="n">
        <v>44895</v>
      </c>
      <c r="B4" s="160" t="n">
        <v>44896.63199074074</v>
      </c>
      <c r="C4" s="97" t="n">
        <v>0</v>
      </c>
      <c r="D4" s="97" t="n">
        <v>677.03</v>
      </c>
      <c r="E4" s="98" t="inlineStr">
        <is>
          <t>代理付款</t>
        </is>
      </c>
      <c r="F4" s="98" t="inlineStr">
        <is>
          <t>中铁二院成都工程检测有限责任公司</t>
        </is>
      </c>
      <c r="G4" s="98" t="inlineStr">
        <is>
          <t>11月工资</t>
        </is>
      </c>
      <c r="H4" s="98" t="inlineStr">
        <is>
          <t>建设银行储蓄卡</t>
        </is>
      </c>
      <c r="I4" s="57" t="n"/>
      <c r="J4" s="57" t="n"/>
      <c r="K4" s="57" t="n"/>
      <c r="L4" s="57" t="n"/>
      <c r="M4" s="57" t="n"/>
      <c r="N4" s="57" t="n"/>
      <c r="O4" s="57" t="n"/>
      <c r="P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" customFormat="1" s="83">
      <c r="A5" s="61" t="n">
        <v>44895</v>
      </c>
      <c r="B5" s="160" t="n">
        <v>44896.63251157408</v>
      </c>
      <c r="C5" s="97" t="n">
        <v>0</v>
      </c>
      <c r="D5" s="97" t="n">
        <v>6927.37</v>
      </c>
      <c r="E5" s="98" t="inlineStr">
        <is>
          <t>代理付款</t>
        </is>
      </c>
      <c r="F5" s="98" t="inlineStr">
        <is>
          <t>中铁二院成都工程检测有限责任公司</t>
        </is>
      </c>
      <c r="G5" s="98" t="inlineStr">
        <is>
          <t>11月奖金</t>
        </is>
      </c>
      <c r="H5" s="98" t="inlineStr">
        <is>
          <t>建设银行储蓄卡</t>
        </is>
      </c>
      <c r="I5" s="57" t="n"/>
      <c r="J5" s="57" t="n"/>
      <c r="K5" s="57" t="n"/>
      <c r="L5" s="57" t="n"/>
      <c r="M5" s="57" t="n"/>
      <c r="N5" s="57" t="n"/>
      <c r="O5" s="57" t="n"/>
      <c r="P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" customFormat="1" s="83">
      <c r="A6" s="61" t="n">
        <v>44895</v>
      </c>
      <c r="B6" s="160" t="n">
        <v>44896</v>
      </c>
      <c r="C6" s="97" t="n">
        <v>15</v>
      </c>
      <c r="D6" s="97" t="n">
        <v>0</v>
      </c>
      <c r="E6" s="98" t="inlineStr">
        <is>
          <t>消费</t>
        </is>
      </c>
      <c r="F6" s="98" t="inlineStr">
        <is>
          <t>无</t>
        </is>
      </c>
      <c r="G6" s="98" t="inlineStr">
        <is>
          <t>支付宝-什夹婆乌鸡米线</t>
        </is>
      </c>
      <c r="H6" s="98" t="inlineStr">
        <is>
          <t>建设银行信用卡</t>
        </is>
      </c>
      <c r="I6" s="57" t="n"/>
      <c r="J6" s="57" t="n"/>
      <c r="K6" s="57" t="n"/>
      <c r="L6" s="57" t="n"/>
      <c r="M6" s="57" t="n"/>
      <c r="N6" s="57" t="n"/>
      <c r="O6" s="57" t="n"/>
      <c r="P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" customFormat="1" s="83">
      <c r="A7" s="61" t="n">
        <v>44895</v>
      </c>
      <c r="B7" s="160" t="n">
        <v>44896</v>
      </c>
      <c r="C7" s="97" t="n">
        <v>50</v>
      </c>
      <c r="D7" s="97" t="n">
        <v>0</v>
      </c>
      <c r="E7" s="98" t="inlineStr">
        <is>
          <t>消费</t>
        </is>
      </c>
      <c r="F7" s="98" t="inlineStr">
        <is>
          <t>无</t>
        </is>
      </c>
      <c r="G7" s="98" t="inlineStr">
        <is>
          <t>支付宝-App Store _ Apple Music</t>
        </is>
      </c>
      <c r="H7" s="98" t="inlineStr">
        <is>
          <t>建设银行信用卡</t>
        </is>
      </c>
      <c r="I7" s="57" t="n"/>
      <c r="J7" s="57" t="n"/>
      <c r="K7" s="57" t="n"/>
      <c r="L7" s="57" t="n"/>
      <c r="M7" s="57" t="n"/>
      <c r="N7" s="57" t="n"/>
      <c r="O7" s="57" t="n"/>
      <c r="P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" customFormat="1" s="83">
      <c r="A8" s="61" t="n">
        <v>44895</v>
      </c>
      <c r="B8" s="160" t="n">
        <v>44896</v>
      </c>
      <c r="C8" s="97" t="n">
        <v>50</v>
      </c>
      <c r="D8" s="97" t="n">
        <v>0</v>
      </c>
      <c r="E8" s="98" t="inlineStr">
        <is>
          <t>消费</t>
        </is>
      </c>
      <c r="F8" s="98" t="inlineStr">
        <is>
          <t>无</t>
        </is>
      </c>
      <c r="G8" s="98" t="inlineStr">
        <is>
          <t>支付宝-App Store _ Apple Music</t>
        </is>
      </c>
      <c r="H8" s="98" t="inlineStr">
        <is>
          <t>建设银行信用卡</t>
        </is>
      </c>
      <c r="I8" s="57" t="n"/>
      <c r="J8" s="57" t="n"/>
      <c r="K8" s="57" t="n"/>
      <c r="L8" s="57" t="n"/>
      <c r="M8" s="57" t="n"/>
      <c r="N8" s="57" t="n"/>
      <c r="O8" s="57" t="n"/>
      <c r="P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" customFormat="1" s="83">
      <c r="A9" s="61" t="n">
        <v>44894</v>
      </c>
      <c r="B9" s="160" t="n">
        <v>44896</v>
      </c>
      <c r="C9" s="97" t="n">
        <v>13.92</v>
      </c>
      <c r="D9" s="97" t="n">
        <v>0</v>
      </c>
      <c r="E9" s="98" t="inlineStr">
        <is>
          <t>消费</t>
        </is>
      </c>
      <c r="F9" s="98" t="inlineStr">
        <is>
          <t>无</t>
        </is>
      </c>
      <c r="G9" s="98" t="inlineStr">
        <is>
          <t>财付通-luckincoffee瑞幸咖啡</t>
        </is>
      </c>
      <c r="H9" s="98" t="inlineStr">
        <is>
          <t>建设银行信用卡</t>
        </is>
      </c>
      <c r="I9" s="57" t="n"/>
      <c r="J9" s="57" t="n"/>
      <c r="K9" s="57" t="n"/>
      <c r="L9" s="57" t="n"/>
      <c r="M9" s="57" t="n"/>
      <c r="N9" s="57" t="n"/>
      <c r="O9" s="57" t="n"/>
      <c r="P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" customFormat="1" s="83">
      <c r="A10" s="61" t="n">
        <v>44894</v>
      </c>
      <c r="B10" s="160" t="n">
        <v>44896</v>
      </c>
      <c r="C10" s="97" t="n">
        <v>15</v>
      </c>
      <c r="D10" s="97" t="n">
        <v>0</v>
      </c>
      <c r="E10" s="98" t="inlineStr">
        <is>
          <t>消费</t>
        </is>
      </c>
      <c r="F10" s="98" t="inlineStr">
        <is>
          <t>无</t>
        </is>
      </c>
      <c r="G10" s="98" t="inlineStr">
        <is>
          <t>财付通-金牛区茶甘饭软餐饮店</t>
        </is>
      </c>
      <c r="H10" s="98" t="inlineStr">
        <is>
          <t>建设银行信用卡</t>
        </is>
      </c>
      <c r="I10" s="57" t="n"/>
      <c r="J10" s="57" t="n"/>
      <c r="K10" s="57" t="n"/>
      <c r="L10" s="57" t="n"/>
      <c r="M10" s="57" t="n"/>
      <c r="N10" s="57" t="n"/>
      <c r="O10" s="57" t="n"/>
      <c r="P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" customFormat="1" s="83">
      <c r="A11" s="61" t="n">
        <v>44893</v>
      </c>
      <c r="B11" s="160" t="n">
        <v>44896.39125</v>
      </c>
      <c r="C11" s="97" t="n">
        <v>22.18</v>
      </c>
      <c r="D11" s="97" t="n">
        <v>0</v>
      </c>
      <c r="E11" s="98" t="inlineStr">
        <is>
          <t>消费</t>
        </is>
      </c>
      <c r="F11" s="98" t="inlineStr">
        <is>
          <t>美团-美团支付-美团支付</t>
        </is>
      </c>
      <c r="G11" s="98" t="inlineStr">
        <is>
          <t>美团-美团支付-美团支付</t>
        </is>
      </c>
      <c r="H11" s="98" t="inlineStr">
        <is>
          <t>建设银行储蓄卡</t>
        </is>
      </c>
      <c r="I11" s="57" t="n"/>
      <c r="J11" s="57" t="n"/>
      <c r="K11" s="57" t="n"/>
      <c r="L11" s="57" t="n"/>
      <c r="M11" s="57" t="n"/>
      <c r="N11" s="57" t="n"/>
      <c r="O11" s="57" t="n"/>
      <c r="P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" customFormat="1" s="83">
      <c r="A12" s="61" t="n">
        <v>44893</v>
      </c>
      <c r="B12" s="160" t="n">
        <v>44896</v>
      </c>
      <c r="C12" s="97" t="n">
        <v>100</v>
      </c>
      <c r="D12" s="97" t="n">
        <v>0</v>
      </c>
      <c r="E12" s="98" t="inlineStr">
        <is>
          <t>消费</t>
        </is>
      </c>
      <c r="F12" s="98" t="inlineStr">
        <is>
          <t>无</t>
        </is>
      </c>
      <c r="G12" s="98" t="inlineStr">
        <is>
          <t>财付通-蜀小二冒菜</t>
        </is>
      </c>
      <c r="H12" s="98" t="inlineStr">
        <is>
          <t>建设银行信用卡</t>
        </is>
      </c>
      <c r="I12" s="57" t="n"/>
      <c r="J12" s="57" t="n"/>
      <c r="K12" s="57" t="n"/>
      <c r="L12" s="57" t="n"/>
      <c r="M12" s="57" t="n"/>
      <c r="N12" s="57" t="n"/>
      <c r="O12" s="57" t="n"/>
      <c r="P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" customFormat="1" s="83">
      <c r="A13" s="61" t="n">
        <v>44890</v>
      </c>
      <c r="B13" s="160" t="n">
        <v>44896.57067129629</v>
      </c>
      <c r="C13" s="97" t="n">
        <v>3000</v>
      </c>
      <c r="D13" s="97" t="n">
        <v>0</v>
      </c>
      <c r="E13" s="98" t="inlineStr">
        <is>
          <t>消费</t>
        </is>
      </c>
      <c r="F13" s="98" t="inlineStr">
        <is>
          <t>财付通-微信转账</t>
        </is>
      </c>
      <c r="G13" s="98" t="inlineStr">
        <is>
          <t>财付通-微信转账</t>
        </is>
      </c>
      <c r="H13" s="98" t="inlineStr">
        <is>
          <t>建设银行储蓄卡</t>
        </is>
      </c>
      <c r="I13" s="57" t="inlineStr">
        <is>
          <t>转账</t>
        </is>
      </c>
      <c r="J13" s="57" t="inlineStr">
        <is>
          <t>备用金</t>
        </is>
      </c>
      <c r="K13" s="57" t="n"/>
      <c r="L13" s="57" t="n"/>
      <c r="M13" s="57" t="n"/>
      <c r="N13" s="57" t="n"/>
      <c r="O13" s="63" t="inlineStr">
        <is>
          <t>李磊 一所</t>
        </is>
      </c>
      <c r="P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3" s="59" t="n"/>
      <c r="R13" s="59" t="n"/>
      <c r="S13" s="59" t="n"/>
      <c r="T13" s="59" t="n"/>
      <c r="U13" s="59" t="n"/>
      <c r="V13" s="59" t="n"/>
      <c r="W13" s="59" t="n"/>
      <c r="X13" s="59" t="n"/>
      <c r="Y13" s="59" t="n"/>
    </row>
    <row r="14" customFormat="1" s="83">
      <c r="A14" s="61" t="n">
        <v>44890</v>
      </c>
      <c r="B14" s="160" t="n">
        <v>44896</v>
      </c>
      <c r="C14" s="97" t="n">
        <v>130.98</v>
      </c>
      <c r="D14" s="97" t="n">
        <v>0</v>
      </c>
      <c r="E14" s="98" t="inlineStr">
        <is>
          <t>消费</t>
        </is>
      </c>
      <c r="F14" s="98" t="inlineStr">
        <is>
          <t>无</t>
        </is>
      </c>
      <c r="G14" s="98" t="inlineStr">
        <is>
          <t>网银在线-网银在线（北京）科技有限公司</t>
        </is>
      </c>
      <c r="H14" s="98" t="inlineStr">
        <is>
          <t>建设银行信用卡</t>
        </is>
      </c>
      <c r="I14" s="57" t="n"/>
      <c r="J14" s="57" t="n"/>
      <c r="K14" s="57" t="n"/>
      <c r="L14" s="57" t="n"/>
      <c r="M14" s="57" t="n"/>
      <c r="N14" s="57" t="n"/>
      <c r="O14" s="57" t="n"/>
      <c r="P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4" s="59" t="n"/>
      <c r="R14" s="59" t="n"/>
      <c r="S14" s="59" t="n"/>
      <c r="T14" s="59" t="n"/>
      <c r="U14" s="59" t="n"/>
      <c r="V14" s="59" t="n"/>
      <c r="W14" s="59" t="n"/>
      <c r="X14" s="59" t="n"/>
      <c r="Y14" s="59" t="n"/>
    </row>
    <row r="15" customFormat="1" s="83">
      <c r="A15" s="61" t="n">
        <v>44889</v>
      </c>
      <c r="B15" s="160" t="n">
        <v>44896</v>
      </c>
      <c r="C15" s="97" t="n">
        <v>32.9</v>
      </c>
      <c r="D15" s="97" t="n">
        <v>0</v>
      </c>
      <c r="E15" s="98" t="inlineStr">
        <is>
          <t>消费</t>
        </is>
      </c>
      <c r="F15" s="98" t="inlineStr">
        <is>
          <t>无</t>
        </is>
      </c>
      <c r="G15" s="98" t="inlineStr">
        <is>
          <t>支付宝-上海壹佰米网络科技有限公司</t>
        </is>
      </c>
      <c r="H15" s="98" t="inlineStr">
        <is>
          <t>建设银行信用卡</t>
        </is>
      </c>
      <c r="I15" s="57" t="n"/>
      <c r="J15" s="57" t="n"/>
      <c r="K15" s="57" t="n"/>
      <c r="L15" s="57" t="n"/>
      <c r="M15" s="57" t="n"/>
      <c r="N15" s="57" t="n"/>
      <c r="O15" s="57" t="n"/>
      <c r="P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5" s="59" t="n"/>
      <c r="R15" s="59" t="n"/>
      <c r="S15" s="59" t="n"/>
      <c r="T15" s="59" t="n"/>
      <c r="U15" s="59" t="n"/>
      <c r="V15" s="59" t="n"/>
      <c r="W15" s="59" t="n"/>
      <c r="X15" s="59" t="n"/>
      <c r="Y15" s="59" t="n"/>
    </row>
    <row r="16" customFormat="1" s="83">
      <c r="A16" s="61" t="n">
        <v>44888</v>
      </c>
      <c r="B16" s="160" t="n">
        <v>44896</v>
      </c>
      <c r="C16" s="97" t="n">
        <v>7.9</v>
      </c>
      <c r="D16" s="97" t="n">
        <v>0</v>
      </c>
      <c r="E16" s="98" t="inlineStr">
        <is>
          <t>消费</t>
        </is>
      </c>
      <c r="F16" s="98" t="inlineStr">
        <is>
          <t>无</t>
        </is>
      </c>
      <c r="G16" s="98" t="inlineStr">
        <is>
          <t>支付宝-川西优选</t>
        </is>
      </c>
      <c r="H16" s="98" t="inlineStr">
        <is>
          <t>建设银行信用卡</t>
        </is>
      </c>
      <c r="I16" s="57" t="n"/>
      <c r="J16" s="57" t="n"/>
      <c r="K16" s="57" t="n"/>
      <c r="L16" s="57" t="n"/>
      <c r="M16" s="57" t="n"/>
      <c r="N16" s="57" t="n"/>
      <c r="O16" s="57" t="n"/>
      <c r="P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6" s="59" t="n"/>
      <c r="R16" s="59" t="n"/>
      <c r="S16" s="59" t="n"/>
      <c r="T16" s="59" t="n"/>
      <c r="U16" s="59" t="n"/>
      <c r="V16" s="59" t="n"/>
      <c r="W16" s="59" t="n"/>
      <c r="X16" s="59" t="n"/>
      <c r="Y16" s="59" t="n"/>
    </row>
    <row r="17" ht="31.2" customFormat="1" customHeight="1" s="83">
      <c r="A17" s="61" t="n">
        <v>44887</v>
      </c>
      <c r="B17" s="160" t="n">
        <v>44896.31516203703</v>
      </c>
      <c r="C17" s="97" t="n">
        <v>12248.1</v>
      </c>
      <c r="D17" s="97" t="n">
        <v>0</v>
      </c>
      <c r="E17" s="98" t="inlineStr">
        <is>
          <t>信用卡约定还款</t>
        </is>
      </c>
      <c r="F17" s="98" t="inlineStr">
        <is>
          <t>人民币应收清算户</t>
        </is>
      </c>
      <c r="G17" s="98" t="inlineStr">
        <is>
          <t>信用卡预约还款(信用卡尾号7113)</t>
        </is>
      </c>
      <c r="H17" s="98" t="inlineStr">
        <is>
          <t>建设银行储蓄卡</t>
        </is>
      </c>
      <c r="I17" s="57" t="inlineStr">
        <is>
          <t>转账</t>
        </is>
      </c>
      <c r="J17" s="57" t="inlineStr">
        <is>
          <t>还贷</t>
        </is>
      </c>
      <c r="K17" s="57" t="n"/>
      <c r="L17" s="57" t="n"/>
      <c r="M17" s="57" t="n"/>
      <c r="N17" s="57" t="n"/>
      <c r="O17" s="57" t="n"/>
      <c r="P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7" s="59" t="n"/>
      <c r="R17" s="59" t="n"/>
      <c r="S17" s="59" t="n"/>
      <c r="T17" s="59" t="n"/>
      <c r="U17" s="59" t="n"/>
      <c r="V17" s="59" t="n"/>
      <c r="W17" s="59" t="n"/>
      <c r="X17" s="59" t="n"/>
      <c r="Y17" s="59" t="n"/>
    </row>
    <row r="18" customFormat="1" s="83">
      <c r="A18" s="61" t="n">
        <v>44887</v>
      </c>
      <c r="B18" s="160" t="n">
        <v>44896</v>
      </c>
      <c r="C18" s="97" t="n">
        <v>0</v>
      </c>
      <c r="D18" s="97" t="n">
        <v>12248.1</v>
      </c>
      <c r="E18" s="98" t="inlineStr">
        <is>
          <t>存入</t>
        </is>
      </c>
      <c r="F18" s="98" t="inlineStr">
        <is>
          <t>无</t>
        </is>
      </c>
      <c r="G18" s="98" t="inlineStr">
        <is>
          <t>约定还款 谭屹</t>
        </is>
      </c>
      <c r="H18" s="98" t="inlineStr">
        <is>
          <t>建设银行信用卡</t>
        </is>
      </c>
      <c r="I18" s="57" t="n"/>
      <c r="J18" s="57" t="n"/>
      <c r="K18" s="57" t="n"/>
      <c r="L18" s="57" t="n"/>
      <c r="M18" s="57" t="n"/>
      <c r="N18" s="57" t="n"/>
      <c r="O18" s="57" t="n"/>
      <c r="P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8" s="59" t="n"/>
      <c r="R18" s="59" t="n"/>
      <c r="S18" s="59" t="n"/>
      <c r="T18" s="59" t="n"/>
      <c r="U18" s="59" t="n"/>
      <c r="V18" s="59" t="n"/>
      <c r="W18" s="59" t="n"/>
      <c r="X18" s="59" t="n"/>
      <c r="Y18" s="59" t="n"/>
    </row>
    <row r="19" customFormat="1" s="83">
      <c r="A19" s="61" t="n">
        <v>44887</v>
      </c>
      <c r="B19" s="160" t="n">
        <v>44896</v>
      </c>
      <c r="C19" s="97" t="n">
        <v>21</v>
      </c>
      <c r="D19" s="97" t="n">
        <v>0</v>
      </c>
      <c r="E19" s="98" t="inlineStr">
        <is>
          <t>消费</t>
        </is>
      </c>
      <c r="F19" s="98" t="inlineStr">
        <is>
          <t>无</t>
        </is>
      </c>
      <c r="G19" s="98" t="inlineStr">
        <is>
          <t>支付宝-云上艾珀（贵州）技术有限公司</t>
        </is>
      </c>
      <c r="H19" s="98" t="inlineStr">
        <is>
          <t>建设银行信用卡</t>
        </is>
      </c>
      <c r="I19" s="57" t="n"/>
      <c r="J19" s="57" t="n"/>
      <c r="K19" s="57" t="n"/>
      <c r="L19" s="57" t="n"/>
      <c r="M19" s="57" t="n"/>
      <c r="N19" s="57" t="n"/>
      <c r="O19" s="57" t="n"/>
      <c r="P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9" s="59" t="n"/>
      <c r="R19" s="59" t="n"/>
      <c r="S19" s="59" t="n"/>
      <c r="T19" s="59" t="n"/>
      <c r="U19" s="59" t="n"/>
      <c r="V19" s="59" t="n"/>
      <c r="W19" s="59" t="n"/>
      <c r="X19" s="59" t="n"/>
      <c r="Y19" s="59" t="n"/>
    </row>
    <row r="20" customFormat="1" s="83">
      <c r="A20" s="61" t="n">
        <v>44886</v>
      </c>
      <c r="B20" s="160" t="n">
        <v>44896.32451388889</v>
      </c>
      <c r="C20" s="97" t="n">
        <v>0</v>
      </c>
      <c r="D20" s="97" t="n">
        <v>58</v>
      </c>
      <c r="E20" s="98" t="inlineStr">
        <is>
          <t>消费退货</t>
        </is>
      </c>
      <c r="F20" s="98" t="inlineStr">
        <is>
          <t>美团-美团支付</t>
        </is>
      </c>
      <c r="G20" s="98" t="inlineStr">
        <is>
          <t>美团-美团支付</t>
        </is>
      </c>
      <c r="H20" s="98" t="inlineStr">
        <is>
          <t>建设银行储蓄卡</t>
        </is>
      </c>
      <c r="I20" s="57" t="n"/>
      <c r="J20" s="57" t="n"/>
      <c r="K20" s="57" t="n"/>
      <c r="L20" s="57" t="n"/>
      <c r="M20" s="57" t="n"/>
      <c r="N20" s="57" t="n"/>
      <c r="O20" s="57" t="n"/>
      <c r="P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0" s="59" t="n"/>
      <c r="R20" s="59" t="n"/>
      <c r="S20" s="59" t="n"/>
      <c r="T20" s="59" t="n"/>
      <c r="U20" s="59" t="n"/>
      <c r="V20" s="59" t="n"/>
      <c r="W20" s="59" t="n"/>
      <c r="X20" s="59" t="n"/>
      <c r="Y20" s="59" t="n"/>
    </row>
    <row r="21" customFormat="1" s="83">
      <c r="A21" s="61" t="n">
        <v>44886</v>
      </c>
      <c r="B21" s="160" t="n">
        <v>44896</v>
      </c>
      <c r="C21" s="97" t="n">
        <v>100</v>
      </c>
      <c r="D21" s="97" t="n">
        <v>0</v>
      </c>
      <c r="E21" s="98" t="inlineStr">
        <is>
          <t>消费</t>
        </is>
      </c>
      <c r="F21" s="98" t="inlineStr">
        <is>
          <t>无</t>
        </is>
      </c>
      <c r="G21" s="98" t="inlineStr">
        <is>
          <t>财付通-壳牌</t>
        </is>
      </c>
      <c r="H21" s="98" t="inlineStr">
        <is>
          <t>建设银行信用卡</t>
        </is>
      </c>
      <c r="I21" s="57" t="n"/>
      <c r="J21" s="57" t="n"/>
      <c r="K21" s="57" t="n"/>
      <c r="L21" s="57" t="n"/>
      <c r="M21" s="57" t="n"/>
      <c r="N21" s="57" t="n"/>
      <c r="O21" s="57" t="n"/>
      <c r="P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S21" s="59" t="n"/>
      <c r="T21" s="59" t="n"/>
      <c r="U21" s="59" t="n"/>
      <c r="V21" s="59" t="n"/>
      <c r="W21" s="59" t="n"/>
      <c r="X21" s="59" t="n"/>
      <c r="Y21" s="59" t="n"/>
      <c r="Z21" s="59" t="n"/>
      <c r="AA21" s="59" t="n"/>
      <c r="AB21" s="59" t="n"/>
      <c r="AC21" s="59" t="n"/>
    </row>
    <row r="22" customFormat="1" s="83">
      <c r="A22" s="61" t="n">
        <v>44886</v>
      </c>
      <c r="B22" s="160" t="n">
        <v>44896</v>
      </c>
      <c r="C22" s="97" t="n">
        <v>18</v>
      </c>
      <c r="D22" s="97" t="n">
        <v>0</v>
      </c>
      <c r="E22" s="98" t="inlineStr">
        <is>
          <t>消费</t>
        </is>
      </c>
      <c r="F22" s="98" t="inlineStr">
        <is>
          <t>无</t>
        </is>
      </c>
      <c r="G22" s="98" t="inlineStr">
        <is>
          <t>财付通-霸王茶姬四川成都保利</t>
        </is>
      </c>
      <c r="H22" s="98" t="inlineStr">
        <is>
          <t>建设银行信用卡</t>
        </is>
      </c>
      <c r="I22" s="57" t="n"/>
      <c r="J22" s="57" t="n"/>
      <c r="K22" s="57" t="n"/>
      <c r="L22" s="57" t="n"/>
      <c r="M22" s="57" t="n"/>
      <c r="N22" s="57" t="n"/>
      <c r="O22" s="57" t="n"/>
      <c r="P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S22" s="59" t="n"/>
      <c r="T22" s="59" t="n"/>
      <c r="U22" s="59" t="n"/>
      <c r="V22" s="59" t="n"/>
      <c r="W22" s="59" t="n"/>
      <c r="X22" s="59" t="n"/>
      <c r="Y22" s="59" t="n"/>
      <c r="Z22" s="59" t="n"/>
      <c r="AA22" s="59" t="n"/>
      <c r="AB22" s="59" t="n"/>
      <c r="AC22" s="59" t="n"/>
    </row>
    <row r="23" customFormat="1" s="83">
      <c r="A23" s="61" t="n">
        <v>44886</v>
      </c>
      <c r="B23" s="160" t="n">
        <v>44896</v>
      </c>
      <c r="C23" s="97" t="n">
        <v>292</v>
      </c>
      <c r="D23" s="97" t="n">
        <v>0</v>
      </c>
      <c r="E23" s="98" t="inlineStr">
        <is>
          <t>消费</t>
        </is>
      </c>
      <c r="F23" s="98" t="inlineStr">
        <is>
          <t>无</t>
        </is>
      </c>
      <c r="G23" s="98" t="inlineStr">
        <is>
          <t>财付通-微信支付-壳牌</t>
        </is>
      </c>
      <c r="H23" s="98" t="inlineStr">
        <is>
          <t>建设银行信用卡</t>
        </is>
      </c>
      <c r="I23" s="57" t="inlineStr">
        <is>
          <t>交通</t>
        </is>
      </c>
      <c r="J23" s="57" t="inlineStr">
        <is>
          <t>加油费</t>
        </is>
      </c>
      <c r="K23" s="57" t="n"/>
      <c r="L23" s="57" t="n"/>
      <c r="M23" s="57" t="n"/>
      <c r="N23" s="57" t="n"/>
      <c r="O23" s="57" t="n"/>
      <c r="P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S23" s="59" t="n"/>
      <c r="T23" s="59" t="n"/>
      <c r="U23" s="59" t="n"/>
      <c r="V23" s="59" t="n"/>
      <c r="W23" s="59" t="n"/>
      <c r="X23" s="59" t="n"/>
      <c r="Y23" s="59" t="n"/>
      <c r="Z23" s="59" t="n"/>
      <c r="AA23" s="59" t="n"/>
      <c r="AB23" s="59" t="n"/>
      <c r="AC23" s="59" t="n"/>
    </row>
    <row r="24" customFormat="1" s="83">
      <c r="A24" s="61" t="n">
        <v>44885</v>
      </c>
      <c r="B24" s="160" t="n">
        <v>44896</v>
      </c>
      <c r="C24" s="97" t="n">
        <v>45</v>
      </c>
      <c r="D24" s="97" t="n">
        <v>0</v>
      </c>
      <c r="E24" s="98" t="inlineStr">
        <is>
          <t>消费</t>
        </is>
      </c>
      <c r="F24" s="98" t="inlineStr">
        <is>
          <t>无</t>
        </is>
      </c>
      <c r="G24" s="98" t="inlineStr">
        <is>
          <t>支付宝-黄亮</t>
        </is>
      </c>
      <c r="H24" s="98" t="inlineStr">
        <is>
          <t>建设银行信用卡</t>
        </is>
      </c>
      <c r="I24" s="57" t="n"/>
      <c r="J24" s="57" t="n"/>
      <c r="K24" s="57" t="n"/>
      <c r="L24" s="57" t="n"/>
      <c r="M24" s="57" t="n"/>
      <c r="N24" s="57" t="n"/>
      <c r="O24" s="57" t="n"/>
      <c r="P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S24" s="59" t="n"/>
      <c r="T24" s="59" t="n"/>
      <c r="U24" s="59" t="n"/>
      <c r="V24" s="59" t="n"/>
      <c r="W24" s="59" t="n"/>
      <c r="X24" s="59" t="n"/>
      <c r="Y24" s="59" t="n"/>
      <c r="Z24" s="59" t="n"/>
      <c r="AA24" s="59" t="n"/>
      <c r="AB24" s="59" t="n"/>
      <c r="AC24" s="59" t="n"/>
    </row>
    <row r="25" customFormat="1" s="83">
      <c r="A25" s="61" t="n">
        <v>44885</v>
      </c>
      <c r="B25" s="160" t="n">
        <v>44896</v>
      </c>
      <c r="C25" s="97" t="n">
        <v>16</v>
      </c>
      <c r="D25" s="97" t="n">
        <v>0</v>
      </c>
      <c r="E25" s="98" t="inlineStr">
        <is>
          <t>消费</t>
        </is>
      </c>
      <c r="F25" s="98" t="inlineStr">
        <is>
          <t>无</t>
        </is>
      </c>
      <c r="G25" s="98" t="inlineStr">
        <is>
          <t>支付宝-什夹婆乌鸡米线</t>
        </is>
      </c>
      <c r="H25" s="98" t="inlineStr">
        <is>
          <t>建设银行信用卡</t>
        </is>
      </c>
      <c r="I25" s="57" t="n"/>
      <c r="J25" s="57" t="n"/>
      <c r="K25" s="57" t="n"/>
      <c r="L25" s="57" t="n"/>
      <c r="M25" s="57" t="n"/>
      <c r="N25" s="57" t="n"/>
      <c r="O25" s="57" t="n"/>
      <c r="P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5" s="59" t="n"/>
      <c r="S25" s="59" t="n"/>
      <c r="T25" s="59" t="n"/>
      <c r="U25" s="59" t="n"/>
      <c r="V25" s="59" t="n"/>
      <c r="W25" s="59" t="n"/>
      <c r="X25" s="59" t="n"/>
      <c r="Y25" s="59" t="n"/>
      <c r="Z25" s="59" t="n"/>
      <c r="AA25" s="59" t="n"/>
      <c r="AB25" s="59" t="n"/>
      <c r="AC25" s="59" t="n"/>
    </row>
    <row r="26" customFormat="1" s="83">
      <c r="A26" s="61" t="n">
        <v>44885</v>
      </c>
      <c r="B26" s="160" t="n">
        <v>44896</v>
      </c>
      <c r="C26" s="97" t="n">
        <v>33.7</v>
      </c>
      <c r="D26" s="97" t="n">
        <v>0</v>
      </c>
      <c r="E26" s="98" t="inlineStr">
        <is>
          <t>消费</t>
        </is>
      </c>
      <c r="F26" s="98" t="inlineStr">
        <is>
          <t>无</t>
        </is>
      </c>
      <c r="G26" s="98" t="inlineStr">
        <is>
          <t>支付宝-成华区果滋优品水果店</t>
        </is>
      </c>
      <c r="H26" s="98" t="inlineStr">
        <is>
          <t>建设银行信用卡</t>
        </is>
      </c>
      <c r="I26" s="57" t="n"/>
      <c r="J26" s="57" t="n"/>
      <c r="K26" s="57" t="n"/>
      <c r="L26" s="57" t="n"/>
      <c r="M26" s="57" t="n"/>
      <c r="N26" s="57" t="n"/>
      <c r="O26" s="57" t="n"/>
      <c r="P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6" s="59" t="n"/>
      <c r="S26" s="59" t="n"/>
      <c r="T26" s="59" t="n"/>
      <c r="U26" s="59" t="n"/>
      <c r="V26" s="59" t="n"/>
      <c r="W26" s="59" t="n"/>
      <c r="X26" s="59" t="n"/>
      <c r="Y26" s="59" t="n"/>
      <c r="Z26" s="59" t="n"/>
      <c r="AA26" s="59" t="n"/>
      <c r="AB26" s="59" t="n"/>
      <c r="AC26" s="59" t="n"/>
    </row>
    <row r="27" customFormat="1" s="83">
      <c r="A27" s="61" t="n">
        <v>44885</v>
      </c>
      <c r="B27" s="160" t="n">
        <v>44896</v>
      </c>
      <c r="C27" s="97" t="n">
        <v>208.9</v>
      </c>
      <c r="D27" s="97" t="n">
        <v>0</v>
      </c>
      <c r="E27" s="98" t="inlineStr">
        <is>
          <t>消费</t>
        </is>
      </c>
      <c r="F27" s="98" t="inlineStr">
        <is>
          <t>无</t>
        </is>
      </c>
      <c r="G27" s="98" t="inlineStr">
        <is>
          <t>支付宝-川西优选</t>
        </is>
      </c>
      <c r="H27" s="98" t="inlineStr">
        <is>
          <t>建设银行信用卡</t>
        </is>
      </c>
      <c r="I27" s="57" t="inlineStr">
        <is>
          <t>餐饮</t>
        </is>
      </c>
      <c r="J27" s="57" t="inlineStr">
        <is>
          <t>食材购买</t>
        </is>
      </c>
      <c r="K27" s="57" t="n"/>
      <c r="L27" s="57" t="n"/>
      <c r="M27" s="57" t="n"/>
      <c r="N27" s="57" t="n"/>
      <c r="O27" s="57" t="n"/>
      <c r="P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7" s="59" t="n"/>
      <c r="S27" s="59" t="n"/>
      <c r="T27" s="59" t="n"/>
      <c r="U27" s="59" t="n"/>
      <c r="V27" s="59" t="n"/>
      <c r="W27" s="59" t="n"/>
      <c r="X27" s="59" t="n"/>
      <c r="Y27" s="59" t="n"/>
      <c r="Z27" s="59" t="n"/>
      <c r="AA27" s="59" t="n"/>
      <c r="AB27" s="59" t="n"/>
      <c r="AC27" s="59" t="n"/>
    </row>
    <row r="28" customFormat="1" s="83">
      <c r="A28" s="61" t="n">
        <v>44884</v>
      </c>
      <c r="B28" s="160" t="n">
        <v>44896</v>
      </c>
      <c r="C28" s="97" t="n">
        <v>1.5</v>
      </c>
      <c r="D28" s="97" t="n">
        <v>0</v>
      </c>
      <c r="E28" s="98" t="inlineStr">
        <is>
          <t>消费</t>
        </is>
      </c>
      <c r="F28" s="98" t="inlineStr">
        <is>
          <t>无</t>
        </is>
      </c>
      <c r="G28" s="98" t="inlineStr">
        <is>
          <t>支付宝-上海钧正网络科技有限公司</t>
        </is>
      </c>
      <c r="H28" s="98" t="inlineStr">
        <is>
          <t>建设银行信用卡</t>
        </is>
      </c>
      <c r="I28" s="57" t="n"/>
      <c r="J28" s="57" t="n"/>
      <c r="K28" s="57" t="n"/>
      <c r="L28" s="57" t="n"/>
      <c r="M28" s="57" t="n"/>
      <c r="N28" s="57" t="n"/>
      <c r="O28" s="57" t="n"/>
      <c r="P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8" s="59" t="n"/>
      <c r="S28" s="59" t="n"/>
      <c r="T28" s="59" t="n"/>
      <c r="U28" s="59" t="n"/>
      <c r="V28" s="59" t="n"/>
      <c r="W28" s="59" t="n"/>
      <c r="X28" s="59" t="n"/>
      <c r="Y28" s="59" t="n"/>
      <c r="Z28" s="59" t="n"/>
      <c r="AA28" s="59" t="n"/>
      <c r="AB28" s="59" t="n"/>
      <c r="AC28" s="59" t="n"/>
    </row>
    <row r="29" customFormat="1" s="83">
      <c r="A29" s="61" t="n">
        <v>44884</v>
      </c>
      <c r="B29" s="160" t="n">
        <v>44896</v>
      </c>
      <c r="C29" s="97" t="n">
        <v>23</v>
      </c>
      <c r="D29" s="97" t="n">
        <v>0</v>
      </c>
      <c r="E29" s="98" t="inlineStr">
        <is>
          <t>消费</t>
        </is>
      </c>
      <c r="F29" s="98" t="inlineStr">
        <is>
          <t>无</t>
        </is>
      </c>
      <c r="G29" s="98" t="inlineStr">
        <is>
          <t>支付宝-什夹婆乌鸡米线</t>
        </is>
      </c>
      <c r="H29" s="98" t="inlineStr">
        <is>
          <t>建设银行信用卡</t>
        </is>
      </c>
      <c r="I29" s="57" t="n"/>
      <c r="J29" s="57" t="n"/>
      <c r="K29" s="57" t="n"/>
      <c r="L29" s="57" t="n"/>
      <c r="M29" s="57" t="n"/>
      <c r="N29" s="57" t="n"/>
      <c r="O29" s="57" t="n"/>
      <c r="P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9" s="59" t="n"/>
      <c r="S29" s="59" t="n"/>
      <c r="T29" s="59" t="n"/>
      <c r="U29" s="59" t="n"/>
      <c r="V29" s="59" t="n"/>
      <c r="W29" s="59" t="n"/>
      <c r="X29" s="59" t="n"/>
      <c r="Y29" s="59" t="n"/>
      <c r="Z29" s="59" t="n"/>
      <c r="AA29" s="59" t="n"/>
      <c r="AB29" s="59" t="n"/>
      <c r="AC29" s="59" t="n"/>
    </row>
    <row r="30" customFormat="1" s="83">
      <c r="A30" s="61" t="n">
        <v>44884</v>
      </c>
      <c r="B30" s="160" t="n">
        <v>44896</v>
      </c>
      <c r="C30" s="97" t="n">
        <v>166.6</v>
      </c>
      <c r="D30" s="97" t="n">
        <v>0</v>
      </c>
      <c r="E30" s="98" t="inlineStr">
        <is>
          <t>消费</t>
        </is>
      </c>
      <c r="F30" s="98" t="inlineStr">
        <is>
          <t>无</t>
        </is>
      </c>
      <c r="G30" s="98" t="inlineStr">
        <is>
          <t>支付宝-川西优选</t>
        </is>
      </c>
      <c r="H30" s="98" t="inlineStr">
        <is>
          <t>建设银行信用卡</t>
        </is>
      </c>
      <c r="I30" s="57" t="inlineStr">
        <is>
          <t>餐饮</t>
        </is>
      </c>
      <c r="J30" s="57" t="inlineStr">
        <is>
          <t>食材购买</t>
        </is>
      </c>
      <c r="K30" s="57" t="n"/>
      <c r="L30" s="57" t="n"/>
      <c r="M30" s="57" t="n"/>
      <c r="N30" s="57" t="n"/>
      <c r="O30" s="57" t="n"/>
      <c r="P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0" s="59" t="n"/>
      <c r="S30" s="59" t="n"/>
      <c r="T30" s="59" t="n"/>
      <c r="U30" s="59" t="n"/>
      <c r="V30" s="59" t="n"/>
      <c r="W30" s="59" t="n"/>
      <c r="X30" s="59" t="n"/>
      <c r="Y30" s="59" t="n"/>
      <c r="Z30" s="59" t="n"/>
      <c r="AA30" s="59" t="n"/>
      <c r="AB30" s="59" t="n"/>
      <c r="AC30" s="59" t="n"/>
    </row>
    <row r="31" customFormat="1" s="83">
      <c r="A31" s="61" t="n">
        <v>44883</v>
      </c>
      <c r="B31" s="160" t="n">
        <v>44896.51824074074</v>
      </c>
      <c r="C31" s="97" t="n">
        <v>38.71</v>
      </c>
      <c r="D31" s="97" t="n">
        <v>0</v>
      </c>
      <c r="E31" s="98" t="inlineStr">
        <is>
          <t>ETC通行费</t>
        </is>
      </c>
      <c r="F31" s="98" t="inlineStr">
        <is>
          <t>信联客车ETC批扣账户</t>
        </is>
      </c>
      <c r="G31" s="98" t="inlineStr">
        <is>
          <t>高速ETC记账卡批量扣款</t>
        </is>
      </c>
      <c r="H31" s="98" t="inlineStr">
        <is>
          <t>建设银行储蓄卡</t>
        </is>
      </c>
      <c r="I31" s="57" t="n"/>
      <c r="J31" s="57" t="n"/>
      <c r="K31" s="57" t="n"/>
      <c r="L31" s="57" t="n"/>
      <c r="M31" s="57" t="n"/>
      <c r="N31" s="57" t="n"/>
      <c r="O31" s="57" t="n"/>
      <c r="P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1" s="59" t="n"/>
      <c r="S31" s="59" t="n"/>
      <c r="T31" s="59" t="n"/>
      <c r="U31" s="59" t="n"/>
      <c r="V31" s="59" t="n"/>
      <c r="W31" s="59" t="n"/>
      <c r="X31" s="59" t="n"/>
      <c r="Y31" s="59" t="n"/>
      <c r="Z31" s="59" t="n"/>
      <c r="AA31" s="59" t="n"/>
      <c r="AB31" s="59" t="n"/>
      <c r="AC31" s="59" t="n"/>
    </row>
    <row r="32" ht="31.2" customFormat="1" customHeight="1" s="83">
      <c r="A32" s="61" t="n">
        <v>44883</v>
      </c>
      <c r="B32" s="160" t="n">
        <v>44896.92381944445</v>
      </c>
      <c r="C32" s="97" t="n">
        <v>78</v>
      </c>
      <c r="D32" s="97" t="n">
        <v>0</v>
      </c>
      <c r="E32" s="98" t="inlineStr">
        <is>
          <t>消费</t>
        </is>
      </c>
      <c r="F32" s="98" t="inlineStr">
        <is>
          <t>支付宝-张萌</t>
        </is>
      </c>
      <c r="G32" s="98" t="inlineStr">
        <is>
          <t>支付宝-张萌</t>
        </is>
      </c>
      <c r="H32" s="98" t="inlineStr">
        <is>
          <t>建设银行储蓄卡</t>
        </is>
      </c>
      <c r="I32" s="57" t="n"/>
      <c r="J32" s="57" t="n"/>
      <c r="K32" s="57" t="n"/>
      <c r="L32" s="57" t="n"/>
      <c r="M32" s="57" t="n"/>
      <c r="N32" s="57" t="n"/>
      <c r="O32" s="57" t="n"/>
      <c r="P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2" s="59" t="n"/>
      <c r="S32" s="59" t="n"/>
      <c r="T32" s="59" t="n"/>
      <c r="U32" s="59" t="n"/>
      <c r="V32" s="59" t="n"/>
      <c r="W32" s="59" t="n"/>
      <c r="X32" s="59" t="n"/>
      <c r="Y32" s="59" t="n"/>
      <c r="Z32" s="59" t="n"/>
      <c r="AA32" s="59" t="n"/>
      <c r="AB32" s="59" t="n"/>
      <c r="AC32" s="59" t="n"/>
    </row>
    <row r="33" customFormat="1" s="83">
      <c r="A33" s="61" t="n">
        <v>44883</v>
      </c>
      <c r="B33" s="160" t="n">
        <v>44896</v>
      </c>
      <c r="C33" s="97" t="n">
        <v>6.8</v>
      </c>
      <c r="D33" s="97" t="n">
        <v>0</v>
      </c>
      <c r="E33" s="98" t="inlineStr">
        <is>
          <t>消费</t>
        </is>
      </c>
      <c r="F33" s="98" t="inlineStr">
        <is>
          <t>无</t>
        </is>
      </c>
      <c r="G33" s="98" t="inlineStr">
        <is>
          <t>财付通-川西优选</t>
        </is>
      </c>
      <c r="H33" s="98" t="inlineStr">
        <is>
          <t>建设银行信用卡</t>
        </is>
      </c>
      <c r="I33" s="57" t="n"/>
      <c r="J33" s="57" t="n"/>
      <c r="K33" s="57" t="n"/>
      <c r="L33" s="57" t="n"/>
      <c r="M33" s="57" t="n"/>
      <c r="N33" s="57" t="n"/>
      <c r="O33" s="57" t="n"/>
      <c r="P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3" s="59" t="n"/>
      <c r="S33" s="59" t="n"/>
      <c r="T33" s="59" t="n"/>
      <c r="U33" s="59" t="n"/>
      <c r="V33" s="59" t="n"/>
      <c r="W33" s="59" t="n"/>
      <c r="X33" s="59" t="n"/>
      <c r="Y33" s="59" t="n"/>
      <c r="Z33" s="59" t="n"/>
      <c r="AA33" s="59" t="n"/>
      <c r="AB33" s="59" t="n"/>
      <c r="AC33" s="59" t="n"/>
    </row>
    <row r="34" customFormat="1" s="83">
      <c r="A34" s="61" t="n">
        <v>44881</v>
      </c>
      <c r="B34" s="160" t="n">
        <v>44896.53114583333</v>
      </c>
      <c r="C34" s="97" t="n">
        <v>38.71</v>
      </c>
      <c r="D34" s="97" t="n">
        <v>0</v>
      </c>
      <c r="E34" s="98" t="inlineStr">
        <is>
          <t>ETC通行费</t>
        </is>
      </c>
      <c r="F34" s="98" t="inlineStr">
        <is>
          <t>信联客车ETC批扣账户</t>
        </is>
      </c>
      <c r="G34" s="98" t="inlineStr">
        <is>
          <t>高速ETC记账卡批量扣款</t>
        </is>
      </c>
      <c r="H34" s="98" t="inlineStr">
        <is>
          <t>建设银行储蓄卡</t>
        </is>
      </c>
      <c r="I34" s="57" t="n"/>
      <c r="J34" s="57" t="n"/>
      <c r="K34" s="57" t="n"/>
      <c r="L34" s="57" t="n"/>
      <c r="M34" s="57" t="n"/>
      <c r="N34" s="57" t="n"/>
      <c r="O34" s="57" t="n"/>
      <c r="P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</row>
    <row r="35" customFormat="1" s="83">
      <c r="A35" s="61" t="n">
        <v>44880</v>
      </c>
      <c r="B35" s="160" t="n">
        <v>44896</v>
      </c>
      <c r="C35" s="97" t="n">
        <v>6</v>
      </c>
      <c r="D35" s="97" t="n">
        <v>0</v>
      </c>
      <c r="E35" s="98" t="inlineStr">
        <is>
          <t>消费</t>
        </is>
      </c>
      <c r="F35" s="98" t="inlineStr">
        <is>
          <t>无</t>
        </is>
      </c>
      <c r="G35" s="98" t="inlineStr">
        <is>
          <t>财付通-明飞洋商行</t>
        </is>
      </c>
      <c r="H35" s="98" t="inlineStr">
        <is>
          <t>建设银行信用卡</t>
        </is>
      </c>
      <c r="I35" s="57" t="n"/>
      <c r="J35" s="57" t="n"/>
      <c r="K35" s="57" t="n"/>
      <c r="L35" s="57" t="n"/>
      <c r="M35" s="57" t="n"/>
      <c r="N35" s="57" t="n"/>
      <c r="O35" s="57" t="n"/>
      <c r="P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</row>
    <row r="36" customFormat="1" s="83">
      <c r="A36" s="61" t="n">
        <v>44879</v>
      </c>
      <c r="B36" s="160" t="n">
        <v>44896.89805555555</v>
      </c>
      <c r="C36" s="97" t="n">
        <v>78</v>
      </c>
      <c r="D36" s="97" t="n">
        <v>0</v>
      </c>
      <c r="E36" s="98" t="inlineStr">
        <is>
          <t>消费</t>
        </is>
      </c>
      <c r="F36" s="98" t="inlineStr">
        <is>
          <t>支付宝-张萌</t>
        </is>
      </c>
      <c r="G36" s="98" t="inlineStr">
        <is>
          <t>支付宝-张萌</t>
        </is>
      </c>
      <c r="H36" s="98" t="inlineStr">
        <is>
          <t>建设银行储蓄卡</t>
        </is>
      </c>
      <c r="I36" s="57" t="n"/>
      <c r="J36" s="57" t="n"/>
      <c r="K36" s="57" t="n"/>
      <c r="L36" s="57" t="n"/>
      <c r="M36" s="57" t="n"/>
      <c r="N36" s="57" t="n"/>
      <c r="O36" s="57" t="n"/>
      <c r="P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</row>
    <row r="37" customFormat="1" s="83">
      <c r="A37" s="61" t="n">
        <v>44879</v>
      </c>
      <c r="B37" s="160" t="n">
        <v>44896</v>
      </c>
      <c r="C37" s="97" t="n">
        <v>6</v>
      </c>
      <c r="D37" s="97" t="n">
        <v>0</v>
      </c>
      <c r="E37" s="98" t="inlineStr">
        <is>
          <t>消费</t>
        </is>
      </c>
      <c r="F37" s="98" t="inlineStr">
        <is>
          <t>无</t>
        </is>
      </c>
      <c r="G37" s="98" t="inlineStr">
        <is>
          <t>财付通-微信支付-捷停车</t>
        </is>
      </c>
      <c r="H37" s="98" t="inlineStr">
        <is>
          <t>建设银行信用卡</t>
        </is>
      </c>
      <c r="I37" s="57" t="n"/>
      <c r="J37" s="57" t="n"/>
      <c r="K37" s="57" t="n"/>
      <c r="L37" s="57" t="n"/>
      <c r="M37" s="57" t="n"/>
      <c r="N37" s="57" t="n"/>
      <c r="O37" s="57" t="n"/>
      <c r="P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</row>
    <row r="38" customFormat="1" s="83">
      <c r="A38" s="61" t="n">
        <v>44879</v>
      </c>
      <c r="B38" s="160" t="n">
        <v>44896</v>
      </c>
      <c r="C38" s="97" t="n">
        <v>7.5</v>
      </c>
      <c r="D38" s="97" t="n">
        <v>0</v>
      </c>
      <c r="E38" s="98" t="inlineStr">
        <is>
          <t>消费</t>
        </is>
      </c>
      <c r="F38" s="98" t="inlineStr">
        <is>
          <t>无</t>
        </is>
      </c>
      <c r="G38" s="98" t="inlineStr">
        <is>
          <t>财付通-邹记包子铺成都天龙南</t>
        </is>
      </c>
      <c r="H38" s="98" t="inlineStr">
        <is>
          <t>建设银行信用卡</t>
        </is>
      </c>
      <c r="I38" s="57" t="n"/>
      <c r="J38" s="57" t="n"/>
      <c r="K38" s="57" t="n"/>
      <c r="L38" s="57" t="n"/>
      <c r="M38" s="57" t="n"/>
      <c r="N38" s="57" t="n"/>
      <c r="O38" s="57" t="n"/>
      <c r="P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</row>
    <row r="39" ht="31.2" customFormat="1" customHeight="1" s="83">
      <c r="A39" s="61" t="n">
        <v>44879</v>
      </c>
      <c r="B39" s="160" t="n">
        <v>44896.34520833333</v>
      </c>
      <c r="C39" s="97" t="n">
        <v>3036.76</v>
      </c>
      <c r="D39" s="97" t="n">
        <v>0</v>
      </c>
      <c r="E39" s="98" t="inlineStr">
        <is>
          <t>代收付</t>
        </is>
      </c>
      <c r="F39" s="98" t="inlineStr">
        <is>
          <t>先锋国际融资租赁有限公司</t>
        </is>
      </c>
      <c r="G39" s="98" t="inlineStr">
        <is>
          <t>租金</t>
        </is>
      </c>
      <c r="H39" s="98" t="inlineStr">
        <is>
          <t>建设银行储蓄卡</t>
        </is>
      </c>
      <c r="I39" s="57" t="inlineStr">
        <is>
          <t>转账</t>
        </is>
      </c>
      <c r="J39" s="57" t="inlineStr">
        <is>
          <t>备用金</t>
        </is>
      </c>
      <c r="K39" s="57" t="n"/>
      <c r="L39" s="57" t="n"/>
      <c r="M39" s="57" t="n"/>
      <c r="N39" s="57" t="n"/>
      <c r="O39" s="63" t="inlineStr">
        <is>
          <t>冯运奎</t>
        </is>
      </c>
      <c r="P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</row>
    <row r="40" ht="31.2" customFormat="1" customHeight="1" s="83">
      <c r="A40" s="61" t="n">
        <v>44879</v>
      </c>
      <c r="B40" s="160" t="n">
        <v>44896</v>
      </c>
      <c r="C40" s="97" t="n">
        <v>901.86</v>
      </c>
      <c r="D40" s="97" t="n">
        <v>0</v>
      </c>
      <c r="E40" s="98" t="inlineStr">
        <is>
          <t>消费</t>
        </is>
      </c>
      <c r="F40" s="98" t="inlineStr">
        <is>
          <t>无</t>
        </is>
      </c>
      <c r="G40" s="98" t="inlineStr">
        <is>
          <t>财付通-微信支付-山姆自助收银</t>
        </is>
      </c>
      <c r="H40" s="98" t="inlineStr">
        <is>
          <t>建设银行信用卡</t>
        </is>
      </c>
      <c r="I40" s="57" t="n"/>
      <c r="J40" s="57" t="n"/>
      <c r="K40" s="57" t="n"/>
      <c r="L40" s="57" t="n"/>
      <c r="M40" s="57" t="n"/>
      <c r="N40" s="57" t="n"/>
      <c r="O40" s="57" t="n"/>
      <c r="P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</row>
    <row r="41" ht="31.2" customFormat="1" customHeight="1" s="83">
      <c r="A41" s="61" t="n">
        <v>44878</v>
      </c>
      <c r="B41" s="160" t="n">
        <v>44896.37648148148</v>
      </c>
      <c r="C41" s="97" t="n">
        <v>18.49</v>
      </c>
      <c r="D41" s="97" t="n">
        <v>0</v>
      </c>
      <c r="E41" s="98" t="inlineStr">
        <is>
          <t>消费</t>
        </is>
      </c>
      <c r="F41" s="98" t="inlineStr">
        <is>
          <t>美团-美团支付-贵州花溪牛肉米线龙潭店</t>
        </is>
      </c>
      <c r="G41" s="98" t="inlineStr">
        <is>
          <t>美团-美团支付-贵州花溪牛肉米线龙潭店</t>
        </is>
      </c>
      <c r="H41" s="98" t="inlineStr">
        <is>
          <t>建设银行储蓄卡</t>
        </is>
      </c>
      <c r="I41" s="57" t="n"/>
      <c r="J41" s="57" t="n"/>
      <c r="K41" s="57" t="n"/>
      <c r="L41" s="57" t="n"/>
      <c r="M41" s="57" t="n"/>
      <c r="N41" s="57" t="n"/>
      <c r="O41" s="57" t="n"/>
      <c r="P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</row>
    <row r="42" ht="31.2" customHeight="1" s="70">
      <c r="A42" s="61" t="n">
        <v>44878</v>
      </c>
      <c r="B42" s="160" t="n">
        <v>44896</v>
      </c>
      <c r="C42" s="97" t="n">
        <v>58.4</v>
      </c>
      <c r="D42" s="97" t="n">
        <v>0</v>
      </c>
      <c r="E42" s="98" t="inlineStr">
        <is>
          <t>消费</t>
        </is>
      </c>
      <c r="F42" s="98" t="inlineStr">
        <is>
          <t>无</t>
        </is>
      </c>
      <c r="G42" s="98" t="inlineStr">
        <is>
          <t>支付宝-杭州今日卖场供应链管理有限公司</t>
        </is>
      </c>
      <c r="H42" s="98" t="inlineStr">
        <is>
          <t>建设银行信用卡</t>
        </is>
      </c>
      <c r="I42" s="57" t="n"/>
      <c r="J42" s="57" t="n"/>
      <c r="K42" s="57" t="n"/>
      <c r="L42" s="57" t="n"/>
      <c r="M42" s="57" t="n"/>
      <c r="N42" s="57" t="n"/>
      <c r="O42" s="57" t="n"/>
      <c r="P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3" ht="31.2" customHeight="1" s="70">
      <c r="A43" s="61" t="n">
        <v>44877</v>
      </c>
      <c r="B43" s="160" t="n">
        <v>44896.0381712963</v>
      </c>
      <c r="C43" s="97" t="n">
        <v>78</v>
      </c>
      <c r="D43" s="97" t="n">
        <v>0</v>
      </c>
      <c r="E43" s="98" t="inlineStr">
        <is>
          <t>消费</t>
        </is>
      </c>
      <c r="F43" s="98" t="inlineStr">
        <is>
          <t>支付宝-张萌</t>
        </is>
      </c>
      <c r="G43" s="98" t="inlineStr">
        <is>
          <t>支付宝-张萌</t>
        </is>
      </c>
      <c r="H43" s="98" t="inlineStr">
        <is>
          <t>建设银行储蓄卡</t>
        </is>
      </c>
      <c r="I43" s="57" t="n"/>
      <c r="J43" s="57" t="n"/>
      <c r="K43" s="57" t="n"/>
      <c r="L43" s="57" t="n"/>
      <c r="M43" s="57" t="n"/>
      <c r="N43" s="57" t="n"/>
      <c r="O43" s="57" t="n"/>
      <c r="P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4">
      <c r="A44" s="61" t="n">
        <v>44877</v>
      </c>
      <c r="B44" s="160" t="n">
        <v>44896</v>
      </c>
      <c r="C44" s="97" t="n">
        <v>27.95</v>
      </c>
      <c r="D44" s="97" t="n">
        <v>0</v>
      </c>
      <c r="E44" s="98" t="inlineStr">
        <is>
          <t>消费</t>
        </is>
      </c>
      <c r="F44" s="98" t="inlineStr">
        <is>
          <t>无</t>
        </is>
      </c>
      <c r="G44" s="98" t="inlineStr">
        <is>
          <t>支付宝-苏宁易购集团股份有限公司苏宁采购</t>
        </is>
      </c>
      <c r="H44" s="98" t="inlineStr">
        <is>
          <t>建设银行信用卡</t>
        </is>
      </c>
      <c r="I44" s="57" t="n"/>
      <c r="J44" s="57" t="n"/>
      <c r="K44" s="57" t="n"/>
      <c r="L44" s="57" t="n"/>
      <c r="M44" s="57" t="n"/>
      <c r="N44" s="57" t="n"/>
      <c r="O44" s="57" t="n"/>
      <c r="P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5">
      <c r="A45" s="61" t="n">
        <v>44877</v>
      </c>
      <c r="B45" s="160" t="n">
        <v>44896</v>
      </c>
      <c r="C45" s="97" t="n">
        <v>27.95</v>
      </c>
      <c r="D45" s="97" t="n">
        <v>0</v>
      </c>
      <c r="E45" s="98" t="inlineStr">
        <is>
          <t>消费</t>
        </is>
      </c>
      <c r="F45" s="98" t="inlineStr">
        <is>
          <t>无</t>
        </is>
      </c>
      <c r="G45" s="98" t="inlineStr">
        <is>
          <t>支付宝-苏宁易购集团股份有限公司苏宁采购</t>
        </is>
      </c>
      <c r="H45" s="98" t="inlineStr">
        <is>
          <t>建设银行信用卡</t>
        </is>
      </c>
      <c r="I45" s="57" t="n"/>
      <c r="J45" s="57" t="n"/>
      <c r="K45" s="57" t="n"/>
      <c r="L45" s="57" t="n"/>
      <c r="M45" s="57" t="n"/>
      <c r="N45" s="57" t="n"/>
      <c r="O45" s="57" t="n"/>
      <c r="P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6">
      <c r="A46" s="61" t="n">
        <v>44877</v>
      </c>
      <c r="B46" s="160" t="n">
        <v>44896</v>
      </c>
      <c r="C46" s="97" t="n">
        <v>29.43</v>
      </c>
      <c r="D46" s="97" t="n">
        <v>0</v>
      </c>
      <c r="E46" s="98" t="inlineStr">
        <is>
          <t>消费</t>
        </is>
      </c>
      <c r="F46" s="98" t="inlineStr">
        <is>
          <t>无</t>
        </is>
      </c>
      <c r="G46" s="98" t="inlineStr">
        <is>
          <t>支付宝-满彭菜场</t>
        </is>
      </c>
      <c r="H46" s="98" t="inlineStr">
        <is>
          <t>建设银行信用卡</t>
        </is>
      </c>
      <c r="I46" s="57" t="n"/>
      <c r="J46" s="57" t="n"/>
      <c r="K46" s="57" t="n"/>
      <c r="L46" s="57" t="n"/>
      <c r="M46" s="57" t="n"/>
      <c r="N46" s="57" t="n"/>
      <c r="O46" s="57" t="n"/>
      <c r="P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7">
      <c r="A47" s="61" t="n">
        <v>44877</v>
      </c>
      <c r="B47" s="160" t="n">
        <v>44896</v>
      </c>
      <c r="C47" s="97" t="n">
        <v>180</v>
      </c>
      <c r="D47" s="97" t="n">
        <v>0</v>
      </c>
      <c r="E47" s="98" t="inlineStr">
        <is>
          <t>消费</t>
        </is>
      </c>
      <c r="F47" s="98" t="inlineStr">
        <is>
          <t>无</t>
        </is>
      </c>
      <c r="G47" s="98" t="inlineStr">
        <is>
          <t>财付通-深圳市腾讯计算机系统</t>
        </is>
      </c>
      <c r="H47" s="98" t="inlineStr">
        <is>
          <t>建设银行信用卡</t>
        </is>
      </c>
      <c r="I47" s="57" t="inlineStr">
        <is>
          <t>娱乐</t>
        </is>
      </c>
      <c r="J47" s="57" t="inlineStr">
        <is>
          <t>VIP会员</t>
        </is>
      </c>
      <c r="K47" s="57" t="n"/>
      <c r="L47" s="57" t="n"/>
      <c r="M47" s="57" t="n"/>
      <c r="N47" s="57" t="n"/>
      <c r="O47" s="57" t="n"/>
      <c r="P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8" ht="31.2" customHeight="1" s="70">
      <c r="A48" s="61" t="n">
        <v>44876</v>
      </c>
      <c r="B48" s="160" t="n">
        <v>44896.7153125</v>
      </c>
      <c r="C48" s="97" t="n">
        <v>17.98</v>
      </c>
      <c r="D48" s="97" t="n">
        <v>0</v>
      </c>
      <c r="E48" s="98" t="inlineStr">
        <is>
          <t>消费</t>
        </is>
      </c>
      <c r="F48" s="98" t="inlineStr">
        <is>
          <t>美团-美团支付-贵州花溪牛肉米线龙潭店</t>
        </is>
      </c>
      <c r="G48" s="98" t="inlineStr">
        <is>
          <t>美团-美团支付-贵州花溪牛肉米线龙潭店</t>
        </is>
      </c>
      <c r="H48" s="98" t="inlineStr">
        <is>
          <t>建设银行储蓄卡</t>
        </is>
      </c>
      <c r="I48" s="57" t="n"/>
      <c r="J48" s="57" t="n"/>
      <c r="K48" s="57" t="n"/>
      <c r="L48" s="57" t="n"/>
      <c r="M48" s="57" t="n"/>
      <c r="N48" s="57" t="n"/>
      <c r="O48" s="57" t="n"/>
      <c r="P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9">
      <c r="A49" s="61" t="n">
        <v>44876</v>
      </c>
      <c r="B49" s="160" t="n">
        <v>44896</v>
      </c>
      <c r="C49" s="97" t="n">
        <v>60</v>
      </c>
      <c r="D49" s="97" t="n">
        <v>0</v>
      </c>
      <c r="E49" s="98" t="inlineStr">
        <is>
          <t>消费</t>
        </is>
      </c>
      <c r="F49" s="98" t="inlineStr">
        <is>
          <t>无</t>
        </is>
      </c>
      <c r="G49" s="98" t="inlineStr">
        <is>
          <t>财付通-捷停车</t>
        </is>
      </c>
      <c r="H49" s="98" t="inlineStr">
        <is>
          <t>建设银行信用卡</t>
        </is>
      </c>
      <c r="I49" s="57" t="n"/>
      <c r="J49" s="57" t="n"/>
      <c r="K49" s="57" t="n"/>
      <c r="L49" s="57" t="n"/>
      <c r="M49" s="57" t="n"/>
      <c r="N49" s="57" t="n"/>
      <c r="O49" s="57" t="n"/>
      <c r="P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0">
      <c r="A50" s="61" t="n">
        <v>44876</v>
      </c>
      <c r="B50" s="160" t="n">
        <v>44896</v>
      </c>
      <c r="C50" s="97" t="n">
        <v>29.45</v>
      </c>
      <c r="D50" s="97" t="n">
        <v>0</v>
      </c>
      <c r="E50" s="98" t="inlineStr">
        <is>
          <t>消费</t>
        </is>
      </c>
      <c r="F50" s="98" t="inlineStr">
        <is>
          <t>无</t>
        </is>
      </c>
      <c r="G50" s="98" t="inlineStr">
        <is>
          <t>支付宝-北京惠诚联合商贸有限公司</t>
        </is>
      </c>
      <c r="H50" s="98" t="inlineStr">
        <is>
          <t>建设银行信用卡</t>
        </is>
      </c>
      <c r="I50" s="57" t="n"/>
      <c r="J50" s="57" t="n"/>
      <c r="K50" s="57" t="n"/>
      <c r="L50" s="57" t="n"/>
      <c r="M50" s="57" t="n"/>
      <c r="N50" s="57" t="n"/>
      <c r="O50" s="57" t="n"/>
      <c r="P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1">
      <c r="A51" s="61" t="n">
        <v>44876</v>
      </c>
      <c r="B51" s="160" t="n">
        <v>44896</v>
      </c>
      <c r="C51" s="97" t="n">
        <v>83.84999999999999</v>
      </c>
      <c r="D51" s="97" t="n">
        <v>0</v>
      </c>
      <c r="E51" s="98" t="inlineStr">
        <is>
          <t>消费</t>
        </is>
      </c>
      <c r="F51" s="98" t="inlineStr">
        <is>
          <t>无</t>
        </is>
      </c>
      <c r="G51" s="98" t="inlineStr">
        <is>
          <t>支付宝-川西优选</t>
        </is>
      </c>
      <c r="H51" s="98" t="inlineStr">
        <is>
          <t>建设银行信用卡</t>
        </is>
      </c>
      <c r="I51" s="57" t="n"/>
      <c r="J51" s="57" t="n"/>
      <c r="K51" s="57" t="n"/>
      <c r="L51" s="57" t="n"/>
      <c r="M51" s="57" t="n"/>
      <c r="N51" s="57" t="n"/>
      <c r="O51" s="57" t="n"/>
      <c r="P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2" ht="31.2" customHeight="1" s="70">
      <c r="A52" s="61" t="n">
        <v>44876</v>
      </c>
      <c r="B52" s="160" t="n">
        <v>44896</v>
      </c>
      <c r="C52" s="97" t="n">
        <v>406.48</v>
      </c>
      <c r="D52" s="97" t="n">
        <v>0</v>
      </c>
      <c r="E52" s="98" t="inlineStr">
        <is>
          <t>消费</t>
        </is>
      </c>
      <c r="F52" s="98" t="inlineStr">
        <is>
          <t>无</t>
        </is>
      </c>
      <c r="G52" s="98" t="inlineStr">
        <is>
          <t>网银在线-网银在线（北京）科技有限公司</t>
        </is>
      </c>
      <c r="H52" s="98" t="inlineStr">
        <is>
          <t>建设银行信用卡</t>
        </is>
      </c>
      <c r="I52" s="57" t="n"/>
      <c r="J52" s="57" t="n"/>
      <c r="K52" s="57" t="n"/>
      <c r="L52" s="57" t="n"/>
      <c r="M52" s="57" t="n"/>
      <c r="N52" s="57" t="n"/>
      <c r="O52" s="57" t="n"/>
      <c r="P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3">
      <c r="A53" s="61" t="n">
        <v>44875</v>
      </c>
      <c r="B53" s="160" t="n">
        <v>44896.89015046296</v>
      </c>
      <c r="C53" s="97" t="n">
        <v>2000</v>
      </c>
      <c r="D53" s="97" t="n">
        <v>0</v>
      </c>
      <c r="E53" s="98" t="inlineStr">
        <is>
          <t>消费</t>
        </is>
      </c>
      <c r="F53" s="98" t="inlineStr">
        <is>
          <t>财付通-微信支付-微信转账</t>
        </is>
      </c>
      <c r="G53" s="98" t="inlineStr">
        <is>
          <t>财付通-微信支付-微信转账</t>
        </is>
      </c>
      <c r="H53" s="98" t="inlineStr">
        <is>
          <t>建设银行储蓄卡</t>
        </is>
      </c>
      <c r="I53" s="57" t="inlineStr">
        <is>
          <t>转账</t>
        </is>
      </c>
      <c r="J53" s="57" t="inlineStr">
        <is>
          <t>备用金</t>
        </is>
      </c>
      <c r="K53" s="57" t="n"/>
      <c r="L53" s="57" t="n"/>
      <c r="M53" s="57" t="n"/>
      <c r="N53" s="57" t="n"/>
      <c r="O53" s="57" t="n"/>
      <c r="P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4">
      <c r="A54" s="78" t="n">
        <v>44874</v>
      </c>
      <c r="B54" s="163" t="n">
        <v>44896.51155092593</v>
      </c>
      <c r="C54" s="147" t="n">
        <v>3403</v>
      </c>
      <c r="D54" s="147" t="n">
        <v>0</v>
      </c>
      <c r="E54" s="98" t="inlineStr">
        <is>
          <t>消费</t>
        </is>
      </c>
      <c r="F54" s="148" t="inlineStr">
        <is>
          <t>财付通-微信转账</t>
        </is>
      </c>
      <c r="G54" s="148" t="inlineStr">
        <is>
          <t>财付通-微信转账</t>
        </is>
      </c>
      <c r="H54" s="148" t="inlineStr">
        <is>
          <t>建设银行储蓄卡</t>
        </is>
      </c>
      <c r="I54" s="49" t="inlineStr">
        <is>
          <t>转账</t>
        </is>
      </c>
      <c r="J54" s="49" t="inlineStr">
        <is>
          <t>报销款</t>
        </is>
      </c>
      <c r="K54" s="57" t="n"/>
      <c r="L54" s="57" t="n"/>
      <c r="M54" s="57" t="n"/>
      <c r="N54" s="57" t="n"/>
      <c r="O54" s="57" t="n"/>
      <c r="P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5">
      <c r="A55" s="61" t="n">
        <v>44874</v>
      </c>
      <c r="B55" s="160" t="n">
        <v>44896.41157407407</v>
      </c>
      <c r="C55" s="97" t="n">
        <v>29.62</v>
      </c>
      <c r="D55" s="97" t="n">
        <v>0</v>
      </c>
      <c r="E55" s="98" t="inlineStr">
        <is>
          <t>消费</t>
        </is>
      </c>
      <c r="F55" s="98" t="inlineStr">
        <is>
          <t>美团-美团支付-美团支付</t>
        </is>
      </c>
      <c r="G55" s="98" t="inlineStr">
        <is>
          <t>美团-美团支付-美团支付</t>
        </is>
      </c>
      <c r="H55" s="98" t="inlineStr">
        <is>
          <t>建设银行储蓄卡</t>
        </is>
      </c>
      <c r="I55" s="57" t="n"/>
      <c r="J55" s="57" t="n"/>
      <c r="K55" s="57" t="n"/>
      <c r="L55" s="57" t="n"/>
      <c r="M55" s="57" t="n"/>
      <c r="N55" s="57" t="n"/>
      <c r="O55" s="57" t="n"/>
      <c r="P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6">
      <c r="A56" s="61" t="n">
        <v>44874</v>
      </c>
      <c r="B56" s="160" t="n">
        <v>44896.76125</v>
      </c>
      <c r="C56" s="97" t="n">
        <v>29.07</v>
      </c>
      <c r="D56" s="97" t="n">
        <v>0</v>
      </c>
      <c r="E56" s="98" t="inlineStr">
        <is>
          <t>消费</t>
        </is>
      </c>
      <c r="F56" s="98" t="inlineStr">
        <is>
          <t>美团-美团支付-美团支付</t>
        </is>
      </c>
      <c r="G56" s="98" t="inlineStr">
        <is>
          <t>美团-美团支付-美团支付</t>
        </is>
      </c>
      <c r="H56" s="98" t="inlineStr">
        <is>
          <t>建设银行储蓄卡</t>
        </is>
      </c>
      <c r="I56" s="57" t="n"/>
      <c r="J56" s="57" t="n"/>
      <c r="K56" s="57" t="n"/>
      <c r="L56" s="57" t="n"/>
      <c r="M56" s="57" t="n"/>
      <c r="N56" s="57" t="n"/>
      <c r="O56" s="57" t="n"/>
      <c r="P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7">
      <c r="A57" s="61" t="n">
        <v>44874</v>
      </c>
      <c r="B57" s="160" t="n">
        <v>44896</v>
      </c>
      <c r="C57" s="97" t="n">
        <v>13.92</v>
      </c>
      <c r="D57" s="97" t="n">
        <v>0</v>
      </c>
      <c r="E57" s="98" t="inlineStr">
        <is>
          <t>消费</t>
        </is>
      </c>
      <c r="F57" s="98" t="inlineStr">
        <is>
          <t>无</t>
        </is>
      </c>
      <c r="G57" s="98" t="inlineStr">
        <is>
          <t>财付通-luckincoffee瑞幸咖啡</t>
        </is>
      </c>
      <c r="H57" s="98" t="inlineStr">
        <is>
          <t>建设银行信用卡</t>
        </is>
      </c>
      <c r="I57" s="57" t="n"/>
      <c r="J57" s="57" t="n"/>
      <c r="K57" s="57" t="n"/>
      <c r="L57" s="57" t="n"/>
      <c r="M57" s="57" t="n"/>
      <c r="N57" s="57" t="n"/>
      <c r="O57" s="57" t="n"/>
      <c r="P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8">
      <c r="A58" s="61" t="n">
        <v>44874</v>
      </c>
      <c r="B58" s="160" t="n">
        <v>44896</v>
      </c>
      <c r="C58" s="97" t="n">
        <v>21.85</v>
      </c>
      <c r="D58" s="97" t="n">
        <v>0</v>
      </c>
      <c r="E58" s="98" t="inlineStr">
        <is>
          <t>消费</t>
        </is>
      </c>
      <c r="F58" s="98" t="inlineStr">
        <is>
          <t>无</t>
        </is>
      </c>
      <c r="G58" s="98" t="inlineStr">
        <is>
          <t>支付宝-南京顾中熙文信息科技有限公司</t>
        </is>
      </c>
      <c r="H58" s="98" t="inlineStr">
        <is>
          <t>建设银行信用卡</t>
        </is>
      </c>
      <c r="I58" s="57" t="n"/>
      <c r="J58" s="57" t="n"/>
      <c r="K58" s="57" t="n"/>
      <c r="L58" s="57" t="n"/>
      <c r="M58" s="57" t="n"/>
      <c r="N58" s="57" t="n"/>
      <c r="O58" s="57" t="n"/>
      <c r="P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9">
      <c r="A59" s="61" t="n">
        <v>44874</v>
      </c>
      <c r="B59" s="160" t="n">
        <v>44896</v>
      </c>
      <c r="C59" s="97" t="n">
        <v>24.95</v>
      </c>
      <c r="D59" s="97" t="n">
        <v>0</v>
      </c>
      <c r="E59" s="98" t="inlineStr">
        <is>
          <t>消费</t>
        </is>
      </c>
      <c r="F59" s="98" t="inlineStr">
        <is>
          <t>无</t>
        </is>
      </c>
      <c r="G59" s="98" t="inlineStr">
        <is>
          <t>支付宝-什夹婆乌鸡米线</t>
        </is>
      </c>
      <c r="H59" s="98" t="inlineStr">
        <is>
          <t>建设银行信用卡</t>
        </is>
      </c>
      <c r="I59" s="57" t="n"/>
      <c r="J59" s="57" t="n"/>
      <c r="K59" s="57" t="n"/>
      <c r="L59" s="57" t="n"/>
      <c r="M59" s="57" t="n"/>
      <c r="N59" s="57" t="n"/>
      <c r="O59" s="57" t="n"/>
      <c r="P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0">
      <c r="A60" s="61" t="n">
        <v>44874</v>
      </c>
      <c r="B60" s="160" t="n">
        <v>44896</v>
      </c>
      <c r="C60" s="97" t="n">
        <v>98.98</v>
      </c>
      <c r="D60" s="97" t="n">
        <v>0</v>
      </c>
      <c r="E60" s="98" t="inlineStr">
        <is>
          <t>消费</t>
        </is>
      </c>
      <c r="F60" s="98" t="inlineStr">
        <is>
          <t>无</t>
        </is>
      </c>
      <c r="G60" s="98" t="inlineStr">
        <is>
          <t>网银在线-京东PLUS会员店</t>
        </is>
      </c>
      <c r="H60" s="98" t="inlineStr">
        <is>
          <t>建设银行信用卡</t>
        </is>
      </c>
      <c r="I60" s="57" t="n"/>
      <c r="J60" s="57" t="n"/>
      <c r="K60" s="57" t="n"/>
      <c r="L60" s="57" t="n"/>
      <c r="M60" s="57" t="n"/>
      <c r="N60" s="57" t="n"/>
      <c r="O60" s="57" t="n"/>
      <c r="P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1">
      <c r="A61" s="61" t="n">
        <v>44874</v>
      </c>
      <c r="B61" s="160" t="n">
        <v>44896</v>
      </c>
      <c r="C61" s="97" t="n">
        <v>0</v>
      </c>
      <c r="D61" s="97" t="n">
        <v>21.85</v>
      </c>
      <c r="E61" s="98" t="inlineStr">
        <is>
          <t>退货退税</t>
        </is>
      </c>
      <c r="F61" s="98" t="inlineStr">
        <is>
          <t>无</t>
        </is>
      </c>
      <c r="G61" s="98" t="inlineStr">
        <is>
          <t>支付宝-南京顾中熙文信息科技有限公司</t>
        </is>
      </c>
      <c r="H61" s="98" t="inlineStr">
        <is>
          <t>建设银行信用卡</t>
        </is>
      </c>
      <c r="I61" s="57" t="n"/>
      <c r="J61" s="57" t="n"/>
      <c r="K61" s="57" t="n"/>
      <c r="L61" s="57" t="n"/>
      <c r="M61" s="57" t="n"/>
      <c r="N61" s="57" t="n"/>
      <c r="O61" s="57" t="n"/>
      <c r="P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2">
      <c r="A62" s="61" t="n">
        <v>44873</v>
      </c>
      <c r="B62" s="160" t="n">
        <v>44896</v>
      </c>
      <c r="C62" s="97" t="n">
        <v>8</v>
      </c>
      <c r="D62" s="97" t="n">
        <v>0</v>
      </c>
      <c r="E62" s="98" t="inlineStr">
        <is>
          <t>消费</t>
        </is>
      </c>
      <c r="F62" s="98" t="inlineStr">
        <is>
          <t>无</t>
        </is>
      </c>
      <c r="G62" s="98" t="inlineStr">
        <is>
          <t>财付通-北京悦畅科技有限公司</t>
        </is>
      </c>
      <c r="H62" s="98" t="inlineStr">
        <is>
          <t>建设银行信用卡</t>
        </is>
      </c>
      <c r="I62" s="57" t="n"/>
      <c r="J62" s="57" t="n"/>
      <c r="K62" s="57" t="n"/>
      <c r="L62" s="57" t="n"/>
      <c r="M62" s="57" t="n"/>
      <c r="N62" s="57" t="n"/>
      <c r="O62" s="57" t="n"/>
      <c r="P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3">
      <c r="A63" s="78" t="n">
        <v>44872</v>
      </c>
      <c r="B63" s="163" t="n">
        <v>44896.583125</v>
      </c>
      <c r="C63" s="147" t="n">
        <v>4056</v>
      </c>
      <c r="D63" s="147" t="n">
        <v>0</v>
      </c>
      <c r="E63" s="98" t="inlineStr">
        <is>
          <t>消费</t>
        </is>
      </c>
      <c r="F63" s="148" t="inlineStr">
        <is>
          <t>财付通-微信转账</t>
        </is>
      </c>
      <c r="G63" s="148" t="inlineStr">
        <is>
          <t>财付通-微信转账</t>
        </is>
      </c>
      <c r="H63" s="148" t="inlineStr">
        <is>
          <t>建设银行储蓄卡</t>
        </is>
      </c>
      <c r="I63" s="49" t="inlineStr">
        <is>
          <t>转账</t>
        </is>
      </c>
      <c r="J63" s="49" t="inlineStr">
        <is>
          <t>报销款</t>
        </is>
      </c>
      <c r="K63" s="57" t="n"/>
      <c r="L63" s="57" t="n"/>
      <c r="M63" s="57" t="n"/>
      <c r="N63" s="57" t="n"/>
      <c r="O63" s="57" t="n"/>
      <c r="P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4">
      <c r="A64" s="61" t="n">
        <v>44872</v>
      </c>
      <c r="B64" s="160" t="n">
        <v>44896.4750462963</v>
      </c>
      <c r="C64" s="97" t="n">
        <v>0</v>
      </c>
      <c r="D64" s="97" t="n">
        <v>1356</v>
      </c>
      <c r="E64" s="98" t="inlineStr">
        <is>
          <t>电子汇入</t>
        </is>
      </c>
      <c r="F64" s="98" t="inlineStr">
        <is>
          <t>中铁二院成都工程检测有限责任公司</t>
        </is>
      </c>
      <c r="G64" s="98" t="inlineStr">
        <is>
          <t>邮寄费代中铁财务81-600001040015077</t>
        </is>
      </c>
      <c r="H64" s="98" t="inlineStr">
        <is>
          <t>建设银行储蓄卡</t>
        </is>
      </c>
      <c r="I64" s="57" t="n"/>
      <c r="J64" s="57" t="n"/>
      <c r="K64" s="57" t="n"/>
      <c r="L64" s="57" t="n"/>
      <c r="M64" s="57" t="n"/>
      <c r="N64" s="57" t="n"/>
      <c r="O64" s="57" t="n"/>
      <c r="P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5" ht="31.2" customHeight="1" s="70">
      <c r="A65" s="61" t="n">
        <v>44872</v>
      </c>
      <c r="B65" s="160" t="n">
        <v>44896.4750462963</v>
      </c>
      <c r="C65" s="97" t="n">
        <v>0</v>
      </c>
      <c r="D65" s="97" t="n">
        <v>4056</v>
      </c>
      <c r="E65" s="98" t="inlineStr">
        <is>
          <t>电子汇入</t>
        </is>
      </c>
      <c r="F65" s="98" t="inlineStr">
        <is>
          <t>中铁二院成都工程检测有限责任公司</t>
        </is>
      </c>
      <c r="G65" s="98" t="inlineStr">
        <is>
          <t>道桥所仪器检定费代中铁财务81-600001040015077</t>
        </is>
      </c>
      <c r="H65" s="98" t="inlineStr">
        <is>
          <t>建设银行储蓄卡</t>
        </is>
      </c>
      <c r="I65" s="57" t="n"/>
      <c r="J65" s="57" t="n"/>
      <c r="K65" s="57" t="n"/>
      <c r="L65" s="57" t="n"/>
      <c r="M65" s="57" t="n"/>
      <c r="N65" s="57" t="n"/>
      <c r="O65" s="57" t="n"/>
      <c r="P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6">
      <c r="A66" s="61" t="n">
        <v>44872</v>
      </c>
      <c r="B66" s="160" t="n">
        <v>44896</v>
      </c>
      <c r="C66" s="97" t="n">
        <v>9.5</v>
      </c>
      <c r="D66" s="97" t="n">
        <v>0</v>
      </c>
      <c r="E66" s="98" t="inlineStr">
        <is>
          <t>消费</t>
        </is>
      </c>
      <c r="F66" s="98" t="inlineStr">
        <is>
          <t>无</t>
        </is>
      </c>
      <c r="G66" s="98" t="inlineStr">
        <is>
          <t>财付通-邹记包子铺成都天龙南</t>
        </is>
      </c>
      <c r="H66" s="98" t="inlineStr">
        <is>
          <t>建设银行信用卡</t>
        </is>
      </c>
      <c r="I66" s="57" t="n"/>
      <c r="J66" s="57" t="n"/>
      <c r="K66" s="57" t="n"/>
      <c r="L66" s="57" t="n"/>
      <c r="M66" s="57" t="n"/>
      <c r="N66" s="57" t="n"/>
      <c r="O66" s="57" t="n"/>
      <c r="P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7">
      <c r="A67" s="61" t="n">
        <v>44871</v>
      </c>
      <c r="B67" s="160" t="n">
        <v>44896</v>
      </c>
      <c r="C67" s="97" t="n">
        <v>5.95</v>
      </c>
      <c r="D67" s="97" t="n">
        <v>0</v>
      </c>
      <c r="E67" s="98" t="inlineStr">
        <is>
          <t>消费</t>
        </is>
      </c>
      <c r="F67" s="98" t="inlineStr">
        <is>
          <t>无</t>
        </is>
      </c>
      <c r="G67" s="98" t="inlineStr">
        <is>
          <t>支付宝-广州市动景计算机科技有限公司</t>
        </is>
      </c>
      <c r="H67" s="98" t="inlineStr">
        <is>
          <t>建设银行信用卡</t>
        </is>
      </c>
      <c r="I67" s="57" t="n"/>
      <c r="J67" s="57" t="n"/>
      <c r="K67" s="57" t="n"/>
      <c r="L67" s="57" t="n"/>
      <c r="M67" s="57" t="n"/>
      <c r="N67" s="57" t="n"/>
      <c r="O67" s="57" t="n"/>
      <c r="P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8">
      <c r="A68" s="61" t="n">
        <v>44870</v>
      </c>
      <c r="B68" s="160" t="n">
        <v>44896.935</v>
      </c>
      <c r="C68" s="97" t="n">
        <v>20000</v>
      </c>
      <c r="D68" s="97" t="n">
        <v>0</v>
      </c>
      <c r="E68" s="98" t="inlineStr">
        <is>
          <t>跨行转出</t>
        </is>
      </c>
      <c r="F68" s="98" t="inlineStr">
        <is>
          <t>谭屹</t>
        </is>
      </c>
      <c r="G68" s="98" t="inlineStr">
        <is>
          <t>跨行转出</t>
        </is>
      </c>
      <c r="H68" s="98" t="inlineStr">
        <is>
          <t>建设银行储蓄卡</t>
        </is>
      </c>
      <c r="I68" s="57" t="inlineStr">
        <is>
          <t>转账</t>
        </is>
      </c>
      <c r="J68" s="57" t="inlineStr">
        <is>
          <t>资金账户内部转账</t>
        </is>
      </c>
      <c r="K68" s="57" t="n"/>
      <c r="L68" s="57" t="n"/>
      <c r="M68" s="57" t="n"/>
      <c r="N68" s="57" t="n"/>
      <c r="O68" s="57" t="n"/>
      <c r="P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9" ht="31.2" customHeight="1" s="70">
      <c r="A69" s="61" t="n">
        <v>44870</v>
      </c>
      <c r="B69" s="160" t="n">
        <v>44896.22763888889</v>
      </c>
      <c r="C69" s="97" t="n">
        <v>74.5</v>
      </c>
      <c r="D69" s="97" t="n">
        <v>0</v>
      </c>
      <c r="E69" s="98" t="inlineStr">
        <is>
          <t>还款</t>
        </is>
      </c>
      <c r="F69" s="98" t="inlineStr">
        <is>
          <t>通联支付网络服务股份有限公司-交通银行股份有限公司太平洋信用</t>
        </is>
      </c>
      <c r="G69" s="98" t="inlineStr">
        <is>
          <t>通联支付网络服务股份有限公司-交通银行股份有限公司太平洋信用</t>
        </is>
      </c>
      <c r="H69" s="98" t="inlineStr">
        <is>
          <t>建设银行储蓄卡</t>
        </is>
      </c>
      <c r="I69" s="57" t="n"/>
      <c r="J69" s="57" t="n"/>
      <c r="K69" s="57" t="n"/>
      <c r="L69" s="57" t="n"/>
      <c r="M69" s="57" t="n"/>
      <c r="N69" s="57" t="n"/>
      <c r="O69" s="57" t="n"/>
      <c r="P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0">
      <c r="A70" s="61" t="n">
        <v>44870</v>
      </c>
      <c r="B70" s="160" t="n">
        <v>44896.45300925926</v>
      </c>
      <c r="C70" s="97" t="n">
        <v>24.69</v>
      </c>
      <c r="D70" s="97" t="n">
        <v>0</v>
      </c>
      <c r="E70" s="98" t="inlineStr">
        <is>
          <t>消费</t>
        </is>
      </c>
      <c r="F70" s="98" t="inlineStr">
        <is>
          <t>美团-美团支付-乡村基钢铁领域店</t>
        </is>
      </c>
      <c r="G70" s="98" t="inlineStr">
        <is>
          <t>美团-美团支付-乡村基钢铁领域店</t>
        </is>
      </c>
      <c r="H70" s="98" t="inlineStr">
        <is>
          <t>建设银行储蓄卡</t>
        </is>
      </c>
      <c r="I70" s="57" t="n"/>
      <c r="J70" s="57" t="n"/>
      <c r="K70" s="57" t="n"/>
      <c r="L70" s="57" t="n"/>
      <c r="M70" s="57" t="n"/>
      <c r="N70" s="57" t="n"/>
      <c r="O70" s="57" t="n"/>
      <c r="P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1">
      <c r="A71" s="61" t="n">
        <v>44869</v>
      </c>
      <c r="B71" s="160" t="n">
        <v>44896</v>
      </c>
      <c r="C71" s="97" t="n">
        <v>25</v>
      </c>
      <c r="D71" s="97" t="n">
        <v>0</v>
      </c>
      <c r="E71" s="98" t="inlineStr">
        <is>
          <t>消费</t>
        </is>
      </c>
      <c r="F71" s="98" t="inlineStr">
        <is>
          <t>无</t>
        </is>
      </c>
      <c r="G71" s="98" t="inlineStr">
        <is>
          <t>支付宝-什夹婆乌鸡米线</t>
        </is>
      </c>
      <c r="H71" s="98" t="inlineStr">
        <is>
          <t>建设银行信用卡</t>
        </is>
      </c>
      <c r="I71" s="57" t="n"/>
      <c r="J71" s="57" t="n"/>
      <c r="K71" s="57" t="n"/>
      <c r="L71" s="57" t="n"/>
      <c r="M71" s="57" t="n"/>
      <c r="N71" s="57" t="n"/>
      <c r="O71" s="57" t="n"/>
      <c r="P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2">
      <c r="A72" s="61" t="n">
        <v>44869</v>
      </c>
      <c r="B72" s="160" t="n">
        <v>44896</v>
      </c>
      <c r="C72" s="97" t="n">
        <v>170.25</v>
      </c>
      <c r="D72" s="97" t="n">
        <v>0</v>
      </c>
      <c r="E72" s="98" t="inlineStr">
        <is>
          <t>消费</t>
        </is>
      </c>
      <c r="F72" s="98" t="inlineStr">
        <is>
          <t>无</t>
        </is>
      </c>
      <c r="G72" s="98" t="inlineStr">
        <is>
          <t>支付宝-川西优选</t>
        </is>
      </c>
      <c r="H72" s="98" t="inlineStr">
        <is>
          <t>建设银行信用卡</t>
        </is>
      </c>
      <c r="I72" s="57" t="inlineStr">
        <is>
          <t>餐饮</t>
        </is>
      </c>
      <c r="J72" s="57" t="inlineStr">
        <is>
          <t>食材购买</t>
        </is>
      </c>
      <c r="K72" s="57" t="n"/>
      <c r="L72" s="57" t="n"/>
      <c r="M72" s="57" t="n"/>
      <c r="N72" s="57" t="n"/>
      <c r="O72" s="57" t="n"/>
      <c r="P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3">
      <c r="A73" s="61" t="n">
        <v>44868</v>
      </c>
      <c r="B73" s="160" t="n">
        <v>44896</v>
      </c>
      <c r="C73" s="97" t="n">
        <v>5.88</v>
      </c>
      <c r="D73" s="97" t="n">
        <v>0</v>
      </c>
      <c r="E73" s="98" t="inlineStr">
        <is>
          <t>消费</t>
        </is>
      </c>
      <c r="F73" s="98" t="inlineStr">
        <is>
          <t>无</t>
        </is>
      </c>
      <c r="G73" s="98" t="inlineStr">
        <is>
          <t>网银在线-网银在线（北京）科技有限公司</t>
        </is>
      </c>
      <c r="H73" s="98" t="inlineStr">
        <is>
          <t>建设银行信用卡</t>
        </is>
      </c>
      <c r="I73" s="57" t="n"/>
      <c r="J73" s="57" t="n"/>
      <c r="K73" s="57" t="n"/>
      <c r="L73" s="57" t="n"/>
      <c r="M73" s="57" t="n"/>
      <c r="N73" s="57" t="n"/>
      <c r="O73" s="57" t="n"/>
      <c r="P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4">
      <c r="A74" s="61" t="n">
        <v>44868</v>
      </c>
      <c r="B74" s="160" t="n">
        <v>44896</v>
      </c>
      <c r="C74" s="97" t="n">
        <v>14.95</v>
      </c>
      <c r="D74" s="97" t="n">
        <v>0</v>
      </c>
      <c r="E74" s="98" t="inlineStr">
        <is>
          <t>消费</t>
        </is>
      </c>
      <c r="F74" s="98" t="inlineStr">
        <is>
          <t>无</t>
        </is>
      </c>
      <c r="G74" s="98" t="inlineStr">
        <is>
          <t>支付宝-App Store _ Apple Music</t>
        </is>
      </c>
      <c r="H74" s="98" t="inlineStr">
        <is>
          <t>建设银行信用卡</t>
        </is>
      </c>
      <c r="I74" s="57" t="n"/>
      <c r="J74" s="57" t="n"/>
      <c r="K74" s="57" t="n"/>
      <c r="L74" s="57" t="n"/>
      <c r="M74" s="57" t="n"/>
      <c r="N74" s="57" t="n"/>
      <c r="O74" s="57" t="n"/>
      <c r="P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5">
      <c r="A75" s="61" t="n">
        <v>44868</v>
      </c>
      <c r="B75" s="160" t="n">
        <v>44896</v>
      </c>
      <c r="C75" s="97" t="n">
        <v>23</v>
      </c>
      <c r="D75" s="97" t="n">
        <v>0</v>
      </c>
      <c r="E75" s="98" t="inlineStr">
        <is>
          <t>消费</t>
        </is>
      </c>
      <c r="F75" s="98" t="inlineStr">
        <is>
          <t>无</t>
        </is>
      </c>
      <c r="G75" s="98" t="inlineStr">
        <is>
          <t>财付通-阳阳便利店成都北湖二</t>
        </is>
      </c>
      <c r="H75" s="98" t="inlineStr">
        <is>
          <t>建设银行信用卡</t>
        </is>
      </c>
      <c r="I75" s="57" t="n"/>
      <c r="J75" s="57" t="n"/>
      <c r="K75" s="57" t="n"/>
      <c r="L75" s="57" t="n"/>
      <c r="M75" s="57" t="n"/>
      <c r="N75" s="57" t="n"/>
      <c r="O75" s="57" t="n"/>
      <c r="P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6">
      <c r="A76" s="78" t="n">
        <v>44867</v>
      </c>
      <c r="B76" s="163" t="n">
        <v>44896.65440972222</v>
      </c>
      <c r="C76" s="147" t="n">
        <v>4400</v>
      </c>
      <c r="D76" s="147" t="n">
        <v>0</v>
      </c>
      <c r="E76" s="98" t="inlineStr">
        <is>
          <t>消费</t>
        </is>
      </c>
      <c r="F76" s="148" t="inlineStr">
        <is>
          <t>财付通-微信支付-微信转账</t>
        </is>
      </c>
      <c r="G76" s="148" t="inlineStr">
        <is>
          <t>财付通-微信支付-微信转账</t>
        </is>
      </c>
      <c r="H76" s="148" t="inlineStr">
        <is>
          <t>建设银行储蓄卡</t>
        </is>
      </c>
      <c r="I76" s="49" t="inlineStr">
        <is>
          <t>转账</t>
        </is>
      </c>
      <c r="J76" s="49" t="inlineStr">
        <is>
          <t>报销款</t>
        </is>
      </c>
      <c r="K76" s="57" t="n"/>
      <c r="L76" s="57" t="n"/>
      <c r="M76" s="57" t="n"/>
      <c r="N76" s="57" t="n"/>
      <c r="O76" s="57" t="n"/>
      <c r="P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7">
      <c r="A77" s="61" t="n">
        <v>44867</v>
      </c>
      <c r="B77" s="160" t="n">
        <v>44896</v>
      </c>
      <c r="C77" s="97" t="n">
        <v>520.02</v>
      </c>
      <c r="D77" s="97" t="n">
        <v>0</v>
      </c>
      <c r="E77" s="98" t="inlineStr">
        <is>
          <t>消费</t>
        </is>
      </c>
      <c r="F77" s="98" t="inlineStr">
        <is>
          <t>无</t>
        </is>
      </c>
      <c r="G77" s="98" t="inlineStr">
        <is>
          <t>支付宝-滴滴商业服务有限公司</t>
        </is>
      </c>
      <c r="H77" s="98" t="inlineStr">
        <is>
          <t>建设银行信用卡</t>
        </is>
      </c>
      <c r="I77" s="57" t="inlineStr">
        <is>
          <t>交通</t>
        </is>
      </c>
      <c r="J77" s="57" t="inlineStr">
        <is>
          <t>加油费</t>
        </is>
      </c>
      <c r="K77" s="57" t="n"/>
      <c r="L77" s="57" t="n"/>
      <c r="M77" s="57" t="n"/>
      <c r="N77" s="57" t="n"/>
      <c r="O77" s="57" t="n"/>
      <c r="P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8">
      <c r="A78" s="61" t="n">
        <v>44867</v>
      </c>
      <c r="B78" s="160" t="n">
        <v>44896.4230787037</v>
      </c>
      <c r="C78" s="97" t="n">
        <v>34</v>
      </c>
      <c r="D78" s="97" t="n">
        <v>0</v>
      </c>
      <c r="E78" s="98" t="inlineStr">
        <is>
          <t>消费</t>
        </is>
      </c>
      <c r="F78" s="98" t="inlineStr">
        <is>
          <t>支付宝-施海红</t>
        </is>
      </c>
      <c r="G78" s="98" t="inlineStr">
        <is>
          <t>支付宝-施海红</t>
        </is>
      </c>
      <c r="H78" s="98" t="inlineStr">
        <is>
          <t>建设银行储蓄卡</t>
        </is>
      </c>
      <c r="I78" s="57" t="n"/>
      <c r="J78" s="57" t="n"/>
      <c r="K78" s="57" t="n"/>
      <c r="L78" s="57" t="n"/>
      <c r="M78" s="57" t="n"/>
      <c r="N78" s="57" t="n"/>
      <c r="O78" s="57" t="n"/>
      <c r="P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9">
      <c r="A79" s="61" t="n">
        <v>44867</v>
      </c>
      <c r="B79" s="160" t="n">
        <v>44896</v>
      </c>
      <c r="C79" s="97" t="n">
        <v>79.90000000000001</v>
      </c>
      <c r="D79" s="97" t="n">
        <v>0</v>
      </c>
      <c r="E79" s="98" t="inlineStr">
        <is>
          <t>消费</t>
        </is>
      </c>
      <c r="F79" s="98" t="inlineStr">
        <is>
          <t>无</t>
        </is>
      </c>
      <c r="G79" s="98" t="inlineStr">
        <is>
          <t>财付通-微信支付-拼多多平台商户</t>
        </is>
      </c>
      <c r="H79" s="98" t="inlineStr">
        <is>
          <t>建设银行信用卡</t>
        </is>
      </c>
      <c r="I79" s="57" t="n"/>
      <c r="J79" s="57" t="n"/>
      <c r="K79" s="57" t="n"/>
      <c r="L79" s="57" t="n"/>
      <c r="M79" s="57" t="n"/>
      <c r="N79" s="57" t="n"/>
      <c r="O79" s="57" t="n"/>
      <c r="P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0">
      <c r="A80" s="61" t="n">
        <v>44867</v>
      </c>
      <c r="B80" s="160" t="n">
        <v>44896</v>
      </c>
      <c r="C80" s="97" t="n">
        <v>4.6</v>
      </c>
      <c r="D80" s="97" t="n">
        <v>0</v>
      </c>
      <c r="E80" s="98" t="inlineStr">
        <is>
          <t>消费</t>
        </is>
      </c>
      <c r="F80" s="98" t="inlineStr">
        <is>
          <t>无</t>
        </is>
      </c>
      <c r="G80" s="98" t="inlineStr">
        <is>
          <t>支付宝-杭州今日卖场供应链管理有限公司</t>
        </is>
      </c>
      <c r="H80" s="98" t="inlineStr">
        <is>
          <t>建设银行信用卡</t>
        </is>
      </c>
      <c r="I80" s="57" t="n"/>
      <c r="J80" s="57" t="n"/>
      <c r="K80" s="57" t="n"/>
      <c r="L80" s="57" t="n"/>
      <c r="M80" s="57" t="n"/>
      <c r="N80" s="57" t="n"/>
      <c r="O80" s="57" t="n"/>
      <c r="P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1">
      <c r="A81" s="61" t="n">
        <v>44866</v>
      </c>
      <c r="B81" s="160" t="n">
        <v>44896</v>
      </c>
      <c r="C81" s="97" t="n">
        <v>3113.24</v>
      </c>
      <c r="D81" s="97" t="n">
        <v>0</v>
      </c>
      <c r="E81" s="98" t="inlineStr">
        <is>
          <t>消费</t>
        </is>
      </c>
      <c r="F81" s="98" t="inlineStr">
        <is>
          <t>无</t>
        </is>
      </c>
      <c r="G81" s="98" t="inlineStr">
        <is>
          <t>网银在线-网银在线（北京）科技有限公司</t>
        </is>
      </c>
      <c r="H81" s="98" t="inlineStr">
        <is>
          <t>建设银行信用卡</t>
        </is>
      </c>
      <c r="I81" s="57" t="n"/>
      <c r="J81" s="57" t="n"/>
      <c r="K81" s="57" t="n"/>
      <c r="L81" s="57" t="n"/>
      <c r="M81" s="57" t="n"/>
      <c r="N81" s="57" t="n"/>
      <c r="O81" s="57" t="n"/>
      <c r="P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2">
      <c r="A82" s="61" t="n">
        <v>44866</v>
      </c>
      <c r="B82" s="160" t="n">
        <v>44896</v>
      </c>
      <c r="C82" s="97" t="n">
        <v>259.1</v>
      </c>
      <c r="D82" s="97" t="n">
        <v>0</v>
      </c>
      <c r="E82" s="98" t="inlineStr">
        <is>
          <t>消费</t>
        </is>
      </c>
      <c r="F82" s="98" t="inlineStr">
        <is>
          <t>无</t>
        </is>
      </c>
      <c r="G82" s="98" t="inlineStr">
        <is>
          <t>支付宝-江西蕉内科技有限公司</t>
        </is>
      </c>
      <c r="H82" s="98" t="inlineStr">
        <is>
          <t>建设银行信用卡</t>
        </is>
      </c>
      <c r="I82" s="57" t="n"/>
      <c r="J82" s="57" t="n"/>
      <c r="K82" s="57" t="n"/>
      <c r="L82" s="57" t="n"/>
      <c r="M82" s="57" t="n"/>
      <c r="N82" s="57" t="n"/>
      <c r="O82" s="57" t="n"/>
      <c r="P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3">
      <c r="A83" s="61" t="n">
        <v>44866</v>
      </c>
      <c r="B83" s="160" t="n">
        <v>44896</v>
      </c>
      <c r="C83" s="97" t="n">
        <v>5</v>
      </c>
      <c r="D83" s="97" t="n">
        <v>0</v>
      </c>
      <c r="E83" s="98" t="inlineStr">
        <is>
          <t>消费</t>
        </is>
      </c>
      <c r="F83" s="98" t="inlineStr">
        <is>
          <t>无</t>
        </is>
      </c>
      <c r="G83" s="98" t="inlineStr">
        <is>
          <t>财付通-顺丰速运</t>
        </is>
      </c>
      <c r="H83" s="98" t="inlineStr">
        <is>
          <t>建设银行信用卡</t>
        </is>
      </c>
      <c r="I83" s="57" t="n"/>
      <c r="J83" s="57" t="n"/>
      <c r="K83" s="57" t="n"/>
      <c r="L83" s="57" t="n"/>
      <c r="M83" s="57" t="n"/>
      <c r="N83" s="57" t="n"/>
      <c r="O83" s="57" t="n"/>
      <c r="P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4">
      <c r="A84" s="61" t="n">
        <v>44866</v>
      </c>
      <c r="B84" s="160" t="n">
        <v>44896</v>
      </c>
      <c r="C84" s="97" t="n">
        <v>24.9</v>
      </c>
      <c r="D84" s="97" t="n">
        <v>0</v>
      </c>
      <c r="E84" s="98" t="inlineStr">
        <is>
          <t>消费</t>
        </is>
      </c>
      <c r="F84" s="98" t="inlineStr">
        <is>
          <t>无</t>
        </is>
      </c>
      <c r="G84" s="98" t="inlineStr">
        <is>
          <t>支付宝-什夹婆乌鸡米线</t>
        </is>
      </c>
      <c r="H84" s="98" t="inlineStr">
        <is>
          <t>建设银行信用卡</t>
        </is>
      </c>
      <c r="I84" s="57" t="n"/>
      <c r="J84" s="57" t="n"/>
      <c r="K84" s="57" t="n"/>
      <c r="L84" s="57" t="n"/>
      <c r="M84" s="57" t="n"/>
      <c r="N84" s="57" t="n"/>
      <c r="O84" s="57" t="n"/>
      <c r="P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5">
      <c r="A85" s="61" t="n">
        <v>44866</v>
      </c>
      <c r="B85" s="160" t="n">
        <v>44896</v>
      </c>
      <c r="C85" s="97" t="n">
        <v>3</v>
      </c>
      <c r="D85" s="97" t="n">
        <v>0</v>
      </c>
      <c r="E85" s="98" t="inlineStr">
        <is>
          <t>费用</t>
        </is>
      </c>
      <c r="F85" s="98" t="inlineStr">
        <is>
          <t>无</t>
        </is>
      </c>
      <c r="G85" s="98" t="inlineStr">
        <is>
          <t>龙卡安心用</t>
        </is>
      </c>
      <c r="H85" s="98" t="inlineStr">
        <is>
          <t>建设银行信用卡</t>
        </is>
      </c>
      <c r="I85" s="57" t="n"/>
      <c r="J85" s="57" t="n"/>
      <c r="K85" s="57" t="n"/>
      <c r="L85" s="57" t="n"/>
      <c r="M85" s="57" t="n"/>
      <c r="N85" s="57" t="n"/>
      <c r="O85" s="57" t="n"/>
      <c r="P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6">
      <c r="A86" s="61" t="n">
        <v>44866</v>
      </c>
      <c r="B86" s="160" t="n">
        <v>44896</v>
      </c>
      <c r="C86" s="97" t="n">
        <v>148.98</v>
      </c>
      <c r="D86" s="97" t="n">
        <v>0</v>
      </c>
      <c r="E86" s="98" t="inlineStr">
        <is>
          <t>消费</t>
        </is>
      </c>
      <c r="F86" s="98" t="inlineStr">
        <is>
          <t>无</t>
        </is>
      </c>
      <c r="G86" s="99" t="inlineStr">
        <is>
          <t>网银在线-网银在线（北京）科技有限公司</t>
        </is>
      </c>
      <c r="H86" s="98" t="inlineStr">
        <is>
          <t>建设银行信用卡</t>
        </is>
      </c>
      <c r="I86" s="57" t="n"/>
      <c r="J86" s="57" t="n"/>
      <c r="K86" s="57" t="n"/>
      <c r="L86" s="57" t="n"/>
      <c r="M86" s="57" t="n"/>
      <c r="N86" s="57" t="n"/>
      <c r="O86" s="57" t="n"/>
      <c r="P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7">
      <c r="A87" s="61" t="n">
        <v>44865</v>
      </c>
      <c r="B87" s="160" t="n">
        <v>44896.48371527778</v>
      </c>
      <c r="C87" s="97" t="n">
        <v>5000</v>
      </c>
      <c r="D87" s="97" t="n">
        <v>0</v>
      </c>
      <c r="E87" s="98" t="inlineStr">
        <is>
          <t>消费</t>
        </is>
      </c>
      <c r="F87" s="98" t="inlineStr">
        <is>
          <t>财付通-微信转账</t>
        </is>
      </c>
      <c r="G87" s="98" t="inlineStr">
        <is>
          <t>财付通-微信转账</t>
        </is>
      </c>
      <c r="H87" s="98" t="inlineStr">
        <is>
          <t>建设银行储蓄卡</t>
        </is>
      </c>
      <c r="I87" s="57" t="inlineStr">
        <is>
          <t>转账</t>
        </is>
      </c>
      <c r="J87" s="57" t="inlineStr">
        <is>
          <t>备用金</t>
        </is>
      </c>
      <c r="K87" s="57" t="n"/>
      <c r="L87" s="57" t="inlineStr">
        <is>
          <t>浙赣线板背、茶垣隧道检测</t>
        </is>
      </c>
      <c r="M87" s="57" t="n"/>
      <c r="N87" s="57" t="n"/>
      <c r="O87" s="63" t="inlineStr">
        <is>
          <t>备用金-肖遥</t>
        </is>
      </c>
      <c r="P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8">
      <c r="A88" s="61" t="n">
        <v>44865</v>
      </c>
      <c r="B88" s="160" t="n">
        <v>44896</v>
      </c>
      <c r="C88" s="97" t="n">
        <v>183.9</v>
      </c>
      <c r="D88" s="97" t="n">
        <v>0</v>
      </c>
      <c r="E88" s="98" t="inlineStr">
        <is>
          <t>消费</t>
        </is>
      </c>
      <c r="F88" s="98" t="inlineStr">
        <is>
          <t>无</t>
        </is>
      </c>
      <c r="G88" s="98" t="inlineStr">
        <is>
          <t>支付宝-川西优选</t>
        </is>
      </c>
      <c r="H88" s="98" t="inlineStr">
        <is>
          <t>建设银行信用卡</t>
        </is>
      </c>
      <c r="I88" s="57" t="inlineStr">
        <is>
          <t>餐饮</t>
        </is>
      </c>
      <c r="J88" s="57" t="inlineStr">
        <is>
          <t>食材购买</t>
        </is>
      </c>
      <c r="K88" s="57" t="n"/>
      <c r="L88" s="57" t="n"/>
      <c r="M88" s="57" t="n"/>
      <c r="N88" s="57" t="n"/>
      <c r="O88" s="57" t="n"/>
      <c r="P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9">
      <c r="A89" s="61" t="n">
        <v>44865</v>
      </c>
      <c r="B89" s="160" t="n">
        <v>44896</v>
      </c>
      <c r="C89" s="97" t="n">
        <v>31.61</v>
      </c>
      <c r="D89" s="97" t="n">
        <v>0</v>
      </c>
      <c r="E89" s="98" t="inlineStr">
        <is>
          <t>消费</t>
        </is>
      </c>
      <c r="F89" s="98" t="inlineStr">
        <is>
          <t>无</t>
        </is>
      </c>
      <c r="G89" s="98" t="inlineStr">
        <is>
          <t>支付宝-高德信息技术有限公司</t>
        </is>
      </c>
      <c r="H89" s="98" t="inlineStr">
        <is>
          <t>建设银行信用卡</t>
        </is>
      </c>
      <c r="I89" s="57" t="n"/>
      <c r="J89" s="57" t="n"/>
      <c r="K89" s="57" t="n"/>
      <c r="L89" s="57" t="n"/>
      <c r="M89" s="57" t="n"/>
      <c r="N89" s="57" t="n"/>
      <c r="O89" s="57" t="n"/>
      <c r="P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0">
      <c r="A90" s="61" t="n">
        <v>44865</v>
      </c>
      <c r="B90" s="160" t="n">
        <v>44896</v>
      </c>
      <c r="C90" s="97" t="n">
        <v>39</v>
      </c>
      <c r="D90" s="97" t="n">
        <v>0</v>
      </c>
      <c r="E90" s="98" t="inlineStr">
        <is>
          <t>消费</t>
        </is>
      </c>
      <c r="F90" s="98" t="inlineStr">
        <is>
          <t>无</t>
        </is>
      </c>
      <c r="G90" s="98" t="inlineStr">
        <is>
          <t>财付通-茶甘饭软</t>
        </is>
      </c>
      <c r="H90" s="98" t="inlineStr">
        <is>
          <t>建设银行信用卡</t>
        </is>
      </c>
      <c r="I90" s="57" t="n"/>
      <c r="J90" s="57" t="n"/>
      <c r="K90" s="57" t="n"/>
      <c r="L90" s="57" t="n"/>
      <c r="M90" s="57" t="n"/>
      <c r="N90" s="57" t="n"/>
      <c r="O90" s="57" t="n"/>
      <c r="P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1">
      <c r="A91" s="61" t="n">
        <v>44863</v>
      </c>
      <c r="B91" s="160" t="n">
        <v>44896.76175925926</v>
      </c>
      <c r="C91" s="97" t="n">
        <v>24.69</v>
      </c>
      <c r="D91" s="97" t="n">
        <v>0</v>
      </c>
      <c r="E91" s="98" t="inlineStr">
        <is>
          <t>消费</t>
        </is>
      </c>
      <c r="F91" s="98" t="inlineStr">
        <is>
          <t>美团-美团支付-乡村基钢铁领域店</t>
        </is>
      </c>
      <c r="G91" s="98" t="inlineStr">
        <is>
          <t>美团-美团支付-乡村基钢铁领域店</t>
        </is>
      </c>
      <c r="H91" s="98" t="inlineStr">
        <is>
          <t>建设银行储蓄卡</t>
        </is>
      </c>
      <c r="I91" s="57" t="n"/>
      <c r="J91" s="57" t="n"/>
      <c r="K91" s="57" t="n"/>
      <c r="L91" s="57" t="n"/>
      <c r="M91" s="57" t="n"/>
      <c r="N91" s="57" t="n"/>
      <c r="O91" s="57" t="n"/>
      <c r="P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2">
      <c r="A92" s="61" t="n">
        <v>44863</v>
      </c>
      <c r="B92" s="160" t="n">
        <v>44896</v>
      </c>
      <c r="C92" s="97" t="n">
        <v>15</v>
      </c>
      <c r="D92" s="97" t="n">
        <v>0</v>
      </c>
      <c r="E92" s="98" t="inlineStr">
        <is>
          <t>消费</t>
        </is>
      </c>
      <c r="F92" s="98" t="inlineStr">
        <is>
          <t>无</t>
        </is>
      </c>
      <c r="G92" s="98" t="inlineStr">
        <is>
          <t>财付通-深圳市腾讯计算机系统</t>
        </is>
      </c>
      <c r="H92" s="98" t="inlineStr">
        <is>
          <t>建设银行信用卡</t>
        </is>
      </c>
      <c r="I92" s="57" t="n"/>
      <c r="J92" s="57" t="n"/>
      <c r="K92" s="57" t="n"/>
      <c r="L92" s="57" t="n"/>
      <c r="M92" s="57" t="n"/>
      <c r="N92" s="57" t="n"/>
      <c r="O92" s="57" t="n"/>
      <c r="P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3">
      <c r="A93" s="61" t="n">
        <v>44863</v>
      </c>
      <c r="B93" s="160" t="n">
        <v>44896</v>
      </c>
      <c r="C93" s="97" t="n">
        <v>85.15000000000001</v>
      </c>
      <c r="D93" s="97" t="n">
        <v>0</v>
      </c>
      <c r="E93" s="98" t="inlineStr">
        <is>
          <t>消费</t>
        </is>
      </c>
      <c r="F93" s="98" t="inlineStr">
        <is>
          <t>无</t>
        </is>
      </c>
      <c r="G93" s="98" t="inlineStr">
        <is>
          <t>网银在线-网银在线（北京）科技有限公司</t>
        </is>
      </c>
      <c r="H93" s="98" t="inlineStr">
        <is>
          <t>建设银行信用卡</t>
        </is>
      </c>
      <c r="I93" s="57" t="n"/>
      <c r="J93" s="57" t="n"/>
      <c r="K93" s="57" t="n"/>
      <c r="L93" s="57" t="n"/>
      <c r="M93" s="57" t="n"/>
      <c r="N93" s="57" t="n"/>
      <c r="O93" s="57" t="n"/>
      <c r="P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4">
      <c r="A94" s="61" t="n">
        <v>44862</v>
      </c>
      <c r="B94" s="160" t="n">
        <v>44896.7250462963</v>
      </c>
      <c r="C94" s="97" t="n">
        <v>0</v>
      </c>
      <c r="D94" s="97" t="n">
        <v>6935.38</v>
      </c>
      <c r="E94" s="98" t="inlineStr">
        <is>
          <t>代理付款</t>
        </is>
      </c>
      <c r="F94" s="98" t="inlineStr">
        <is>
          <t>中铁二院成都工程检测有限责任公司</t>
        </is>
      </c>
      <c r="G94" s="98" t="inlineStr">
        <is>
          <t>10月奖金</t>
        </is>
      </c>
      <c r="H94" s="98" t="inlineStr">
        <is>
          <t>建设银行储蓄卡</t>
        </is>
      </c>
      <c r="I94" s="57" t="n"/>
      <c r="J94" s="57" t="n"/>
      <c r="K94" s="57" t="n"/>
      <c r="L94" s="57" t="n"/>
      <c r="M94" s="57" t="n"/>
      <c r="N94" s="57" t="n"/>
      <c r="O94" s="57" t="n"/>
      <c r="P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5">
      <c r="A95" s="61" t="n">
        <v>44862</v>
      </c>
      <c r="B95" s="160" t="n">
        <v>44896.7250462963</v>
      </c>
      <c r="C95" s="97" t="n">
        <v>0</v>
      </c>
      <c r="D95" s="97" t="n">
        <v>378.32</v>
      </c>
      <c r="E95" s="98" t="inlineStr">
        <is>
          <t>代理付款</t>
        </is>
      </c>
      <c r="F95" s="98" t="inlineStr">
        <is>
          <t>中铁二院成都工程检测有限责任公司</t>
        </is>
      </c>
      <c r="G95" s="98" t="inlineStr">
        <is>
          <t>10月工资</t>
        </is>
      </c>
      <c r="H95" s="98" t="inlineStr">
        <is>
          <t>建设银行储蓄卡</t>
        </is>
      </c>
      <c r="I95" s="57" t="n"/>
      <c r="J95" s="57" t="n"/>
      <c r="K95" s="57" t="n"/>
      <c r="L95" s="57" t="n"/>
      <c r="M95" s="57" t="n"/>
      <c r="N95" s="57" t="n"/>
      <c r="O95" s="57" t="n"/>
      <c r="P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6">
      <c r="A96" s="61" t="n">
        <v>44861</v>
      </c>
      <c r="B96" s="160" t="n">
        <v>44896</v>
      </c>
      <c r="C96" s="97" t="n">
        <v>10</v>
      </c>
      <c r="D96" s="97" t="n">
        <v>0</v>
      </c>
      <c r="E96" s="98" t="inlineStr">
        <is>
          <t>消费</t>
        </is>
      </c>
      <c r="F96" s="98" t="inlineStr">
        <is>
          <t>无</t>
        </is>
      </c>
      <c r="G96" s="98" t="inlineStr">
        <is>
          <t>支付宝-北京畅行信息技术有限公司</t>
        </is>
      </c>
      <c r="H96" s="98" t="inlineStr">
        <is>
          <t>建设银行信用卡</t>
        </is>
      </c>
      <c r="I96" s="57" t="n"/>
      <c r="J96" s="57" t="n"/>
      <c r="K96" s="57" t="n"/>
      <c r="L96" s="57" t="n"/>
      <c r="M96" s="57" t="n"/>
      <c r="N96" s="57" t="n"/>
      <c r="O96" s="57" t="n"/>
      <c r="P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7">
      <c r="A97" s="61" t="n">
        <v>44861</v>
      </c>
      <c r="B97" s="160" t="n">
        <v>44896</v>
      </c>
      <c r="C97" s="97" t="n">
        <v>61.9</v>
      </c>
      <c r="D97" s="97" t="n">
        <v>0</v>
      </c>
      <c r="E97" s="98" t="inlineStr">
        <is>
          <t>消费</t>
        </is>
      </c>
      <c r="F97" s="98" t="inlineStr">
        <is>
          <t>无</t>
        </is>
      </c>
      <c r="G97" s="98" t="inlineStr">
        <is>
          <t>支付宝-北京畅行信息技术有限公司</t>
        </is>
      </c>
      <c r="H97" s="98" t="inlineStr">
        <is>
          <t>建设银行信用卡</t>
        </is>
      </c>
      <c r="I97" s="57" t="n"/>
      <c r="J97" s="57" t="n"/>
      <c r="K97" s="57" t="n"/>
      <c r="L97" s="57" t="n"/>
      <c r="M97" s="57" t="n"/>
      <c r="N97" s="57" t="n"/>
      <c r="O97" s="57" t="n"/>
      <c r="P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8">
      <c r="A98" s="61" t="n">
        <v>44861</v>
      </c>
      <c r="B98" s="160" t="n">
        <v>44896</v>
      </c>
      <c r="C98" s="97" t="n">
        <v>6</v>
      </c>
      <c r="D98" s="97" t="n">
        <v>0</v>
      </c>
      <c r="E98" s="98" t="inlineStr">
        <is>
          <t>消费</t>
        </is>
      </c>
      <c r="F98" s="98" t="inlineStr">
        <is>
          <t>无</t>
        </is>
      </c>
      <c r="G98" s="98" t="inlineStr">
        <is>
          <t>财付通-邹记包子铺成都天龙南</t>
        </is>
      </c>
      <c r="H98" s="98" t="inlineStr">
        <is>
          <t>建设银行信用卡</t>
        </is>
      </c>
      <c r="I98" s="57" t="n"/>
      <c r="J98" s="57" t="n"/>
      <c r="K98" s="57" t="n"/>
      <c r="L98" s="57" t="n"/>
      <c r="M98" s="57" t="n"/>
      <c r="N98" s="57" t="n"/>
      <c r="O98" s="57" t="n"/>
      <c r="P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9">
      <c r="A99" s="61" t="n">
        <v>44861</v>
      </c>
      <c r="B99" s="160" t="n">
        <v>44896</v>
      </c>
      <c r="C99" s="97" t="n">
        <v>62.7</v>
      </c>
      <c r="D99" s="97" t="n">
        <v>0</v>
      </c>
      <c r="E99" s="98" t="inlineStr">
        <is>
          <t>消费</t>
        </is>
      </c>
      <c r="F99" s="98" t="inlineStr">
        <is>
          <t>无</t>
        </is>
      </c>
      <c r="G99" s="98" t="inlineStr">
        <is>
          <t>支付宝-北京畅行信息技术有限公司</t>
        </is>
      </c>
      <c r="H99" s="98" t="inlineStr">
        <is>
          <t>建设银行信用卡</t>
        </is>
      </c>
      <c r="I99" s="57" t="n"/>
      <c r="J99" s="57" t="n"/>
      <c r="K99" s="57" t="n"/>
      <c r="L99" s="57" t="n"/>
      <c r="M99" s="57" t="n"/>
      <c r="N99" s="57" t="n"/>
      <c r="O99" s="57" t="n"/>
      <c r="P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0">
      <c r="A100" s="61" t="n">
        <v>44861</v>
      </c>
      <c r="B100" s="160" t="n">
        <v>44896</v>
      </c>
      <c r="C100" s="97" t="n">
        <v>67.7</v>
      </c>
      <c r="D100" s="97" t="n">
        <v>0</v>
      </c>
      <c r="E100" s="98" t="inlineStr">
        <is>
          <t>消费</t>
        </is>
      </c>
      <c r="F100" s="98" t="inlineStr">
        <is>
          <t>无</t>
        </is>
      </c>
      <c r="G100" s="98" t="inlineStr">
        <is>
          <t>支付宝-北京畅行信息技术有限公司</t>
        </is>
      </c>
      <c r="H100" s="98" t="inlineStr">
        <is>
          <t>建设银行信用卡</t>
        </is>
      </c>
      <c r="I100" s="57" t="n"/>
      <c r="J100" s="57" t="n"/>
      <c r="K100" s="57" t="n"/>
      <c r="L100" s="57" t="n"/>
      <c r="M100" s="57" t="n"/>
      <c r="N100" s="57" t="n"/>
      <c r="O100" s="57" t="n"/>
      <c r="P1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1">
      <c r="A101" s="61" t="n">
        <v>44861</v>
      </c>
      <c r="B101" s="160" t="n">
        <v>44896</v>
      </c>
      <c r="C101" s="97" t="n">
        <v>0</v>
      </c>
      <c r="D101" s="97" t="n">
        <v>61.9</v>
      </c>
      <c r="E101" s="98" t="inlineStr">
        <is>
          <t>退货退税</t>
        </is>
      </c>
      <c r="F101" s="98" t="inlineStr">
        <is>
          <t>无</t>
        </is>
      </c>
      <c r="G101" s="98" t="inlineStr">
        <is>
          <t>支付宝-北京畅行信息技术有限公司</t>
        </is>
      </c>
      <c r="H101" s="98" t="inlineStr">
        <is>
          <t>建设银行信用卡</t>
        </is>
      </c>
      <c r="I101" s="57" t="n"/>
      <c r="J101" s="57" t="n"/>
      <c r="K101" s="57" t="n"/>
      <c r="L101" s="57" t="n"/>
      <c r="M101" s="57" t="n"/>
      <c r="N101" s="57" t="n"/>
      <c r="O101" s="57" t="n"/>
      <c r="P1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2">
      <c r="A102" s="61" t="n">
        <v>44861</v>
      </c>
      <c r="B102" s="160" t="n">
        <v>44896</v>
      </c>
      <c r="C102" s="97" t="n">
        <v>0</v>
      </c>
      <c r="D102" s="97" t="n">
        <v>67.7</v>
      </c>
      <c r="E102" s="98" t="inlineStr">
        <is>
          <t>退货退税</t>
        </is>
      </c>
      <c r="F102" s="98" t="inlineStr">
        <is>
          <t>无</t>
        </is>
      </c>
      <c r="G102" s="98" t="inlineStr">
        <is>
          <t>支付宝-北京畅行信息技术有限公司</t>
        </is>
      </c>
      <c r="H102" s="98" t="inlineStr">
        <is>
          <t>建设银行信用卡</t>
        </is>
      </c>
      <c r="I102" s="57" t="n"/>
      <c r="J102" s="57" t="n"/>
      <c r="K102" s="57" t="n"/>
      <c r="L102" s="57" t="n"/>
      <c r="M102" s="57" t="n"/>
      <c r="N102" s="57" t="n"/>
      <c r="O102" s="57" t="n"/>
      <c r="P1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3">
      <c r="A103" s="61" t="n">
        <v>44860</v>
      </c>
      <c r="B103" s="160" t="n">
        <v>44896.63429398148</v>
      </c>
      <c r="C103" s="97" t="n">
        <v>0</v>
      </c>
      <c r="D103" s="97" t="n">
        <v>320</v>
      </c>
      <c r="E103" s="98" t="inlineStr">
        <is>
          <t>电子汇入</t>
        </is>
      </c>
      <c r="F103" s="98" t="inlineStr">
        <is>
          <t>中铁二院成都工程检测有限责任公司</t>
        </is>
      </c>
      <c r="G103" s="98" t="inlineStr">
        <is>
          <t>仪器校准费代中铁财务81-600001040015077</t>
        </is>
      </c>
      <c r="H103" s="98" t="inlineStr">
        <is>
          <t>建设银行储蓄卡</t>
        </is>
      </c>
      <c r="I103" s="57" t="n"/>
      <c r="J103" s="57" t="n"/>
      <c r="K103" s="57" t="n"/>
      <c r="L103" s="57" t="n"/>
      <c r="M103" s="57" t="n"/>
      <c r="N103" s="57" t="n"/>
      <c r="O103" s="57" t="n"/>
      <c r="P1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4">
      <c r="A104" s="61" t="n">
        <v>44860</v>
      </c>
      <c r="B104" s="160" t="n">
        <v>44896.63436342592</v>
      </c>
      <c r="C104" s="97" t="n">
        <v>0</v>
      </c>
      <c r="D104" s="97" t="n">
        <v>4400</v>
      </c>
      <c r="E104" s="98" t="inlineStr">
        <is>
          <t>电子汇入</t>
        </is>
      </c>
      <c r="F104" s="98" t="inlineStr">
        <is>
          <t>中铁二院成都工程检测有限责任公司</t>
        </is>
      </c>
      <c r="G104" s="98" t="inlineStr">
        <is>
          <t>仪器校准费代中铁财务81-600001040015077</t>
        </is>
      </c>
      <c r="H104" s="98" t="inlineStr">
        <is>
          <t>建设银行储蓄卡</t>
        </is>
      </c>
      <c r="I104" s="57" t="n"/>
      <c r="J104" s="57" t="n"/>
      <c r="K104" s="57" t="n"/>
      <c r="L104" s="57" t="n"/>
      <c r="M104" s="57" t="n"/>
      <c r="N104" s="57" t="n"/>
      <c r="O104" s="57" t="n"/>
      <c r="P1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5">
      <c r="A105" s="61" t="n">
        <v>44860</v>
      </c>
      <c r="B105" s="160" t="n">
        <v>44896</v>
      </c>
      <c r="C105" s="97" t="n">
        <v>1.5</v>
      </c>
      <c r="D105" s="97" t="n">
        <v>0</v>
      </c>
      <c r="E105" s="98" t="inlineStr">
        <is>
          <t>消费</t>
        </is>
      </c>
      <c r="F105" s="98" t="inlineStr">
        <is>
          <t>无</t>
        </is>
      </c>
      <c r="G105" s="98" t="inlineStr">
        <is>
          <t>财付通-北京摩拜科技有限公司</t>
        </is>
      </c>
      <c r="H105" s="98" t="inlineStr">
        <is>
          <t>建设银行信用卡</t>
        </is>
      </c>
      <c r="I105" s="57" t="n"/>
      <c r="J105" s="57" t="n"/>
      <c r="K105" s="57" t="n"/>
      <c r="L105" s="57" t="n"/>
      <c r="M105" s="57" t="n"/>
      <c r="N105" s="57" t="n"/>
      <c r="O105" s="57" t="n"/>
      <c r="P1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6">
      <c r="A106" s="61" t="n">
        <v>44860</v>
      </c>
      <c r="B106" s="160" t="n">
        <v>44896</v>
      </c>
      <c r="C106" s="97" t="n">
        <v>68.14</v>
      </c>
      <c r="D106" s="97" t="n">
        <v>0</v>
      </c>
      <c r="E106" s="98" t="inlineStr">
        <is>
          <t>消费</t>
        </is>
      </c>
      <c r="F106" s="98" t="inlineStr">
        <is>
          <t>无</t>
        </is>
      </c>
      <c r="G106" s="98" t="inlineStr">
        <is>
          <t>支付宝-成都市钱大妈生鲜超市有限公司</t>
        </is>
      </c>
      <c r="H106" s="98" t="inlineStr">
        <is>
          <t>建设银行信用卡</t>
        </is>
      </c>
      <c r="I106" s="57" t="n"/>
      <c r="J106" s="57" t="n"/>
      <c r="K106" s="57" t="n"/>
      <c r="L106" s="57" t="n"/>
      <c r="M106" s="57" t="n"/>
      <c r="N106" s="57" t="n"/>
      <c r="O106" s="57" t="n"/>
      <c r="P1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7">
      <c r="A107" s="61" t="n">
        <v>44859</v>
      </c>
      <c r="B107" s="160" t="n">
        <v>44896.48765046296</v>
      </c>
      <c r="C107" s="97" t="n">
        <v>10.88</v>
      </c>
      <c r="D107" s="97" t="n">
        <v>0</v>
      </c>
      <c r="E107" s="98" t="inlineStr">
        <is>
          <t>消费</t>
        </is>
      </c>
      <c r="F107" s="98" t="inlineStr">
        <is>
          <t>拼多多支付-拼多多平台商户</t>
        </is>
      </c>
      <c r="G107" s="98" t="inlineStr">
        <is>
          <t>拼多多支付-拼多多平台商户</t>
        </is>
      </c>
      <c r="H107" s="98" t="inlineStr">
        <is>
          <t>建设银行储蓄卡</t>
        </is>
      </c>
      <c r="I107" s="57" t="n"/>
      <c r="J107" s="57" t="n"/>
      <c r="K107" s="57" t="n"/>
      <c r="L107" s="57" t="n"/>
      <c r="M107" s="57" t="n"/>
      <c r="N107" s="57" t="n"/>
      <c r="O107" s="57" t="n"/>
      <c r="P1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8">
      <c r="A108" s="61" t="n">
        <v>44859</v>
      </c>
      <c r="B108" s="160" t="n">
        <v>44896</v>
      </c>
      <c r="C108" s="97" t="n">
        <v>23</v>
      </c>
      <c r="D108" s="97" t="n">
        <v>0</v>
      </c>
      <c r="E108" s="98" t="inlineStr">
        <is>
          <t>消费</t>
        </is>
      </c>
      <c r="F108" s="98" t="inlineStr">
        <is>
          <t>无</t>
        </is>
      </c>
      <c r="G108" s="98" t="inlineStr">
        <is>
          <t>支付宝-谢烤鸭花椒油四分店</t>
        </is>
      </c>
      <c r="H108" s="98" t="inlineStr">
        <is>
          <t>建设银行信用卡</t>
        </is>
      </c>
      <c r="I108" s="57" t="n"/>
      <c r="J108" s="57" t="n"/>
      <c r="K108" s="57" t="n"/>
      <c r="L108" s="57" t="n"/>
      <c r="M108" s="57" t="n"/>
      <c r="N108" s="57" t="n"/>
      <c r="O108" s="57" t="n"/>
      <c r="P1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9">
      <c r="A109" s="61" t="n">
        <v>44859</v>
      </c>
      <c r="B109" s="160" t="n">
        <v>44896</v>
      </c>
      <c r="C109" s="97" t="n">
        <v>6</v>
      </c>
      <c r="D109" s="97" t="n">
        <v>0</v>
      </c>
      <c r="E109" s="98" t="inlineStr">
        <is>
          <t>消费</t>
        </is>
      </c>
      <c r="F109" s="98" t="inlineStr">
        <is>
          <t>无</t>
        </is>
      </c>
      <c r="G109" s="98" t="inlineStr">
        <is>
          <t>财付通-微信支付-邹记包子铺成都天龙南三路</t>
        </is>
      </c>
      <c r="H109" s="98" t="inlineStr">
        <is>
          <t>建设银行信用卡</t>
        </is>
      </c>
      <c r="I109" s="57" t="n"/>
      <c r="J109" s="57" t="n"/>
      <c r="K109" s="57" t="n"/>
      <c r="L109" s="57" t="n"/>
      <c r="M109" s="57" t="n"/>
      <c r="N109" s="57" t="n"/>
      <c r="O109" s="57" t="n"/>
      <c r="P1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0">
      <c r="A110" s="61" t="n">
        <v>44859</v>
      </c>
      <c r="B110" s="160" t="n">
        <v>44896</v>
      </c>
      <c r="C110" s="97" t="n">
        <v>53</v>
      </c>
      <c r="D110" s="97" t="n">
        <v>0</v>
      </c>
      <c r="E110" s="98" t="inlineStr">
        <is>
          <t>消费</t>
        </is>
      </c>
      <c r="F110" s="98" t="inlineStr">
        <is>
          <t>无</t>
        </is>
      </c>
      <c r="G110" s="98" t="inlineStr">
        <is>
          <t>支付宝-谢烤鸭花椒油四分店</t>
        </is>
      </c>
      <c r="H110" s="98" t="inlineStr">
        <is>
          <t>建设银行信用卡</t>
        </is>
      </c>
      <c r="I110" s="57" t="n"/>
      <c r="J110" s="57" t="n"/>
      <c r="K110" s="57" t="n"/>
      <c r="L110" s="57" t="n"/>
      <c r="M110" s="57" t="n"/>
      <c r="N110" s="57" t="n"/>
      <c r="O110" s="57" t="n"/>
      <c r="P1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1">
      <c r="A111" s="61" t="n">
        <v>44858</v>
      </c>
      <c r="B111" s="160" t="n">
        <v>44896</v>
      </c>
      <c r="C111" s="97" t="n">
        <v>13</v>
      </c>
      <c r="D111" s="97" t="n">
        <v>0</v>
      </c>
      <c r="E111" s="98" t="inlineStr">
        <is>
          <t>消费</t>
        </is>
      </c>
      <c r="F111" s="98" t="inlineStr">
        <is>
          <t>无</t>
        </is>
      </c>
      <c r="G111" s="98" t="inlineStr">
        <is>
          <t>财付通-微信支付-茶甘饭软</t>
        </is>
      </c>
      <c r="H111" s="98" t="inlineStr">
        <is>
          <t>建设银行信用卡</t>
        </is>
      </c>
      <c r="I111" s="57" t="n"/>
      <c r="J111" s="57" t="n"/>
      <c r="K111" s="57" t="n"/>
      <c r="L111" s="57" t="n"/>
      <c r="M111" s="57" t="n"/>
      <c r="N111" s="57" t="n"/>
      <c r="O111" s="57" t="n"/>
      <c r="P1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2">
      <c r="A112" s="61" t="n">
        <v>44858</v>
      </c>
      <c r="B112" s="160" t="n">
        <v>44896</v>
      </c>
      <c r="C112" s="97" t="n">
        <v>31</v>
      </c>
      <c r="D112" s="97" t="n">
        <v>0</v>
      </c>
      <c r="E112" s="98" t="inlineStr">
        <is>
          <t>消费</t>
        </is>
      </c>
      <c r="F112" s="98" t="inlineStr">
        <is>
          <t>无</t>
        </is>
      </c>
      <c r="G112" s="98" t="inlineStr">
        <is>
          <t>支付宝-什夹婆乌鸡米线</t>
        </is>
      </c>
      <c r="H112" s="98" t="inlineStr">
        <is>
          <t>建设银行信用卡</t>
        </is>
      </c>
      <c r="I112" s="57" t="n"/>
      <c r="J112" s="57" t="n"/>
      <c r="K112" s="57" t="n"/>
      <c r="L112" s="57" t="n"/>
      <c r="M112" s="57" t="n"/>
      <c r="N112" s="57" t="n"/>
      <c r="O112" s="57" t="n"/>
      <c r="P1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3">
      <c r="A113" s="61" t="n">
        <v>44858</v>
      </c>
      <c r="B113" s="160" t="n">
        <v>44896</v>
      </c>
      <c r="C113" s="97" t="n">
        <v>38</v>
      </c>
      <c r="D113" s="97" t="n">
        <v>0</v>
      </c>
      <c r="E113" s="98" t="inlineStr">
        <is>
          <t>消费</t>
        </is>
      </c>
      <c r="F113" s="98" t="inlineStr">
        <is>
          <t>无</t>
        </is>
      </c>
      <c r="G113" s="98" t="inlineStr">
        <is>
          <t>财付通-微信支付-茶甘饭软</t>
        </is>
      </c>
      <c r="H113" s="98" t="inlineStr">
        <is>
          <t>建设银行信用卡</t>
        </is>
      </c>
      <c r="I113" s="57" t="n"/>
      <c r="J113" s="57" t="n"/>
      <c r="K113" s="57" t="n"/>
      <c r="L113" s="57" t="n"/>
      <c r="M113" s="57" t="n"/>
      <c r="N113" s="57" t="n"/>
      <c r="O113" s="57" t="n"/>
      <c r="P1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4" ht="31.2" customHeight="1" s="70">
      <c r="A114" s="61" t="n">
        <v>44856</v>
      </c>
      <c r="B114" s="160" t="n">
        <v>44896.31831018518</v>
      </c>
      <c r="C114" s="97" t="n">
        <v>7299.3</v>
      </c>
      <c r="D114" s="97" t="n">
        <v>0</v>
      </c>
      <c r="E114" s="98" t="inlineStr">
        <is>
          <t>信用卡约定还款</t>
        </is>
      </c>
      <c r="F114" s="98" t="inlineStr">
        <is>
          <t>人民币应收清算户</t>
        </is>
      </c>
      <c r="G114" s="98" t="inlineStr">
        <is>
          <t>信用卡预约还款(信用卡尾号7113)</t>
        </is>
      </c>
      <c r="H114" s="98" t="inlineStr">
        <is>
          <t>建设银行储蓄卡</t>
        </is>
      </c>
      <c r="I114" s="57" t="inlineStr">
        <is>
          <t>转账</t>
        </is>
      </c>
      <c r="J114" s="57" t="inlineStr">
        <is>
          <t>还贷</t>
        </is>
      </c>
      <c r="K114" s="57" t="n"/>
      <c r="L114" s="57" t="n"/>
      <c r="M114" s="57" t="n"/>
      <c r="N114" s="57" t="n"/>
      <c r="O114" s="57" t="n"/>
      <c r="P1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5">
      <c r="A115" s="61" t="n">
        <v>44856</v>
      </c>
      <c r="B115" s="160" t="n">
        <v>44896</v>
      </c>
      <c r="C115" s="97" t="n">
        <v>186</v>
      </c>
      <c r="D115" s="97" t="n">
        <v>0</v>
      </c>
      <c r="E115" s="98" t="inlineStr">
        <is>
          <t>消费</t>
        </is>
      </c>
      <c r="F115" s="98" t="inlineStr">
        <is>
          <t>无</t>
        </is>
      </c>
      <c r="G115" s="98" t="inlineStr">
        <is>
          <t>财付通-七湖畔生态火锅</t>
        </is>
      </c>
      <c r="H115" s="98" t="inlineStr">
        <is>
          <t>建设银行信用卡</t>
        </is>
      </c>
      <c r="I115" s="57" t="n"/>
      <c r="J115" s="57" t="n"/>
      <c r="K115" s="57" t="n"/>
      <c r="L115" s="57" t="n"/>
      <c r="M115" s="57" t="n"/>
      <c r="N115" s="57" t="n"/>
      <c r="O115" s="57" t="n"/>
      <c r="P1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6">
      <c r="A116" s="61" t="n">
        <v>44856</v>
      </c>
      <c r="B116" s="160" t="n">
        <v>44896</v>
      </c>
      <c r="C116" s="97" t="n">
        <v>0</v>
      </c>
      <c r="D116" s="97" t="n">
        <v>7299.3</v>
      </c>
      <c r="E116" s="98" t="inlineStr">
        <is>
          <t>存入</t>
        </is>
      </c>
      <c r="F116" s="98" t="inlineStr">
        <is>
          <t>无</t>
        </is>
      </c>
      <c r="G116" s="98" t="inlineStr">
        <is>
          <t>约定还款 谭屹</t>
        </is>
      </c>
      <c r="H116" s="98" t="inlineStr">
        <is>
          <t>建设银行信用卡</t>
        </is>
      </c>
      <c r="I116" s="57" t="n"/>
      <c r="J116" s="57" t="n"/>
      <c r="K116" s="57" t="n"/>
      <c r="L116" s="57" t="n"/>
      <c r="M116" s="57" t="n"/>
      <c r="N116" s="57" t="n"/>
      <c r="O116" s="57" t="n"/>
      <c r="P1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7">
      <c r="A117" s="61" t="n">
        <v>44856</v>
      </c>
      <c r="B117" s="160" t="n">
        <v>44896</v>
      </c>
      <c r="C117" s="97" t="n">
        <v>21</v>
      </c>
      <c r="D117" s="97" t="n">
        <v>0</v>
      </c>
      <c r="E117" s="98" t="inlineStr">
        <is>
          <t>消费</t>
        </is>
      </c>
      <c r="F117" s="98" t="inlineStr">
        <is>
          <t>无</t>
        </is>
      </c>
      <c r="G117" s="98" t="inlineStr">
        <is>
          <t>支付宝-云上艾珀（贵州）技术有限公司</t>
        </is>
      </c>
      <c r="H117" s="98" t="inlineStr">
        <is>
          <t>建设银行信用卡</t>
        </is>
      </c>
      <c r="I117" s="57" t="n"/>
      <c r="J117" s="57" t="n"/>
      <c r="K117" s="57" t="n"/>
      <c r="L117" s="57" t="n"/>
      <c r="M117" s="57" t="n"/>
      <c r="N117" s="57" t="n"/>
      <c r="O117" s="57" t="n"/>
      <c r="P1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8">
      <c r="A118" s="61" t="n">
        <v>44854</v>
      </c>
      <c r="B118" s="160" t="n">
        <v>44896.57278935185</v>
      </c>
      <c r="C118" s="97" t="n">
        <v>5210.52</v>
      </c>
      <c r="D118" s="97" t="n">
        <v>0</v>
      </c>
      <c r="E118" s="98" t="inlineStr">
        <is>
          <t>消费</t>
        </is>
      </c>
      <c r="F118" s="98" t="inlineStr">
        <is>
          <t>财付通-微信支付-微信转账</t>
        </is>
      </c>
      <c r="G118" s="98" t="inlineStr">
        <is>
          <t>财付通-微信支付-微信转账</t>
        </is>
      </c>
      <c r="H118" s="98" t="inlineStr">
        <is>
          <t>建设银行储蓄卡</t>
        </is>
      </c>
      <c r="I118" s="57" t="inlineStr">
        <is>
          <t>转账</t>
        </is>
      </c>
      <c r="J118" s="57" t="inlineStr">
        <is>
          <t>资金账户内部转账</t>
        </is>
      </c>
      <c r="K118" s="57" t="n"/>
      <c r="L118" s="57" t="n"/>
      <c r="M118" s="57" t="n"/>
      <c r="N118" s="57" t="n"/>
      <c r="O118" s="63" t="inlineStr">
        <is>
          <t>周园园</t>
        </is>
      </c>
      <c r="P1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9">
      <c r="A119" s="61" t="n">
        <v>44853</v>
      </c>
      <c r="B119" s="160" t="n">
        <v>44896.36171296296</v>
      </c>
      <c r="C119" s="97" t="n">
        <v>10.79</v>
      </c>
      <c r="D119" s="97" t="n">
        <v>0</v>
      </c>
      <c r="E119" s="98" t="inlineStr">
        <is>
          <t>消费</t>
        </is>
      </c>
      <c r="F119" s="98" t="inlineStr">
        <is>
          <t>拼多多支付-拼多多平台商户</t>
        </is>
      </c>
      <c r="G119" s="98" t="inlineStr">
        <is>
          <t>拼多多支付-拼多多平台商户</t>
        </is>
      </c>
      <c r="H119" s="98" t="inlineStr">
        <is>
          <t>建设银行储蓄卡</t>
        </is>
      </c>
      <c r="I119" s="57" t="n"/>
      <c r="J119" s="57" t="n"/>
      <c r="K119" s="57" t="n"/>
      <c r="L119" s="57" t="n"/>
      <c r="M119" s="57" t="n"/>
      <c r="N119" s="57" t="n"/>
      <c r="O119" s="57" t="n"/>
      <c r="P1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0">
      <c r="A120" s="61" t="n">
        <v>44853</v>
      </c>
      <c r="B120" s="160" t="n">
        <v>44896</v>
      </c>
      <c r="C120" s="97" t="n">
        <v>13</v>
      </c>
      <c r="D120" s="97" t="n">
        <v>0</v>
      </c>
      <c r="E120" s="98" t="inlineStr">
        <is>
          <t>消费</t>
        </is>
      </c>
      <c r="F120" s="98" t="inlineStr">
        <is>
          <t>无</t>
        </is>
      </c>
      <c r="G120" s="98" t="inlineStr">
        <is>
          <t>财付通-微信支付-茶甘饭软</t>
        </is>
      </c>
      <c r="H120" s="98" t="inlineStr">
        <is>
          <t>建设银行信用卡</t>
        </is>
      </c>
      <c r="I120" s="57" t="n"/>
      <c r="J120" s="57" t="n"/>
      <c r="K120" s="57" t="n"/>
      <c r="L120" s="57" t="n"/>
      <c r="M120" s="57" t="n"/>
      <c r="N120" s="57" t="n"/>
      <c r="O120" s="57" t="n"/>
      <c r="P1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1">
      <c r="A121" s="61" t="n">
        <v>44853</v>
      </c>
      <c r="B121" s="160" t="n">
        <v>44896</v>
      </c>
      <c r="C121" s="97" t="n">
        <v>60</v>
      </c>
      <c r="D121" s="97" t="n">
        <v>0</v>
      </c>
      <c r="E121" s="98" t="inlineStr">
        <is>
          <t>消费</t>
        </is>
      </c>
      <c r="F121" s="98" t="inlineStr">
        <is>
          <t>无</t>
        </is>
      </c>
      <c r="G121" s="98" t="inlineStr">
        <is>
          <t>财付通-微信支付-捷停车</t>
        </is>
      </c>
      <c r="H121" s="98" t="inlineStr">
        <is>
          <t>建设银行信用卡</t>
        </is>
      </c>
      <c r="I121" s="57" t="n"/>
      <c r="J121" s="57" t="n"/>
      <c r="K121" s="57" t="n"/>
      <c r="L121" s="57" t="n"/>
      <c r="M121" s="57" t="n"/>
      <c r="N121" s="57" t="n"/>
      <c r="O121" s="57" t="n"/>
      <c r="P1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2">
      <c r="A122" s="61" t="n">
        <v>44853</v>
      </c>
      <c r="B122" s="160" t="n">
        <v>44896</v>
      </c>
      <c r="C122" s="97" t="n">
        <v>13</v>
      </c>
      <c r="D122" s="97" t="n">
        <v>0</v>
      </c>
      <c r="E122" s="98" t="inlineStr">
        <is>
          <t>消费</t>
        </is>
      </c>
      <c r="F122" s="98" t="inlineStr">
        <is>
          <t>无</t>
        </is>
      </c>
      <c r="G122" s="98" t="inlineStr">
        <is>
          <t>财付通-微信支付-luckincoffee瑞幸咖啡</t>
        </is>
      </c>
      <c r="H122" s="98" t="inlineStr">
        <is>
          <t>建设银行信用卡</t>
        </is>
      </c>
      <c r="I122" s="57" t="n"/>
      <c r="J122" s="57" t="n"/>
      <c r="K122" s="57" t="n"/>
      <c r="L122" s="57" t="n"/>
      <c r="M122" s="57" t="n"/>
      <c r="N122" s="57" t="n"/>
      <c r="O122" s="57" t="n"/>
      <c r="P1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3">
      <c r="A123" s="61" t="n">
        <v>44851</v>
      </c>
      <c r="B123" s="160" t="n">
        <v>44896.50153935186</v>
      </c>
      <c r="C123" s="97" t="n">
        <v>2</v>
      </c>
      <c r="D123" s="97" t="n">
        <v>0</v>
      </c>
      <c r="E123" s="98" t="inlineStr">
        <is>
          <t>消费</t>
        </is>
      </c>
      <c r="F123" s="98" t="inlineStr">
        <is>
          <t>支付宝-陈浩</t>
        </is>
      </c>
      <c r="G123" s="98" t="inlineStr">
        <is>
          <t>支付宝-陈浩</t>
        </is>
      </c>
      <c r="H123" s="98" t="inlineStr">
        <is>
          <t>建设银行储蓄卡</t>
        </is>
      </c>
      <c r="I123" s="57" t="n"/>
      <c r="J123" s="57" t="n"/>
      <c r="K123" s="57" t="n"/>
      <c r="L123" s="57" t="n"/>
      <c r="M123" s="57" t="n"/>
      <c r="N123" s="57" t="n"/>
      <c r="O123" s="57" t="n"/>
      <c r="P1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4">
      <c r="A124" s="61" t="n">
        <v>44851</v>
      </c>
      <c r="B124" s="160" t="n">
        <v>44896.52126157407</v>
      </c>
      <c r="C124" s="97" t="n">
        <v>26.26</v>
      </c>
      <c r="D124" s="97" t="n">
        <v>0</v>
      </c>
      <c r="E124" s="98" t="inlineStr">
        <is>
          <t>消费</t>
        </is>
      </c>
      <c r="F124" s="98" t="inlineStr">
        <is>
          <t>美团-美团支付-乡村基上古天地店</t>
        </is>
      </c>
      <c r="G124" s="98" t="inlineStr">
        <is>
          <t>美团-美团支付-乡村基上古天地店</t>
        </is>
      </c>
      <c r="H124" s="98" t="inlineStr">
        <is>
          <t>建设银行储蓄卡</t>
        </is>
      </c>
      <c r="I124" s="57" t="n"/>
      <c r="J124" s="57" t="n"/>
      <c r="K124" s="57" t="n"/>
      <c r="L124" s="57" t="n"/>
      <c r="M124" s="57" t="n"/>
      <c r="N124" s="57" t="n"/>
      <c r="O124" s="57" t="n"/>
      <c r="P1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5" ht="31.2" customHeight="1" s="70">
      <c r="A125" s="61" t="n">
        <v>44851</v>
      </c>
      <c r="B125" s="160" t="n">
        <v>44896.67732638889</v>
      </c>
      <c r="C125" s="97" t="n">
        <v>0</v>
      </c>
      <c r="D125" s="97" t="n">
        <v>4067</v>
      </c>
      <c r="E125" s="98" t="inlineStr">
        <is>
          <t>电子汇入</t>
        </is>
      </c>
      <c r="F125" s="98" t="inlineStr">
        <is>
          <t>中铁二院成都工程检测有限责任公司</t>
        </is>
      </c>
      <c r="G125" s="98" t="inlineStr">
        <is>
          <t>２０２２。６～７　劳务人员　住代中铁财务81-600001040015077</t>
        </is>
      </c>
      <c r="H125" s="98" t="inlineStr">
        <is>
          <t>建设银行储蓄卡</t>
        </is>
      </c>
      <c r="I125" s="57" t="n"/>
      <c r="J125" s="57" t="n"/>
      <c r="K125" s="57" t="n"/>
      <c r="L125" s="57" t="n"/>
      <c r="M125" s="57" t="n"/>
      <c r="N125" s="57" t="n"/>
      <c r="O125" s="57" t="n"/>
      <c r="P1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6">
      <c r="A126" s="61" t="n">
        <v>44851</v>
      </c>
      <c r="B126" s="160" t="n">
        <v>44896.7134375</v>
      </c>
      <c r="C126" s="97" t="n">
        <v>21.49</v>
      </c>
      <c r="D126" s="97" t="n">
        <v>0</v>
      </c>
      <c r="E126" s="98" t="inlineStr">
        <is>
          <t>消费</t>
        </is>
      </c>
      <c r="F126" s="98" t="inlineStr">
        <is>
          <t>拼多多支付-拼多多平台商户</t>
        </is>
      </c>
      <c r="G126" s="98" t="inlineStr">
        <is>
          <t>拼多多支付-拼多多平台商户</t>
        </is>
      </c>
      <c r="H126" s="98" t="inlineStr">
        <is>
          <t>建设银行储蓄卡</t>
        </is>
      </c>
      <c r="I126" s="57" t="n"/>
      <c r="J126" s="57" t="n"/>
      <c r="K126" s="57" t="n"/>
      <c r="L126" s="57" t="n"/>
      <c r="M126" s="57" t="n"/>
      <c r="N126" s="57" t="n"/>
      <c r="O126" s="57" t="n"/>
      <c r="P1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7">
      <c r="A127" s="61" t="n">
        <v>44851</v>
      </c>
      <c r="B127" s="160" t="n">
        <v>44896.71378472223</v>
      </c>
      <c r="C127" s="97" t="n">
        <v>15.8</v>
      </c>
      <c r="D127" s="97" t="n">
        <v>0</v>
      </c>
      <c r="E127" s="98" t="inlineStr">
        <is>
          <t>消费</t>
        </is>
      </c>
      <c r="F127" s="98" t="inlineStr">
        <is>
          <t>拼多多支付-拼多多平台商户</t>
        </is>
      </c>
      <c r="G127" s="98" t="inlineStr">
        <is>
          <t>拼多多支付-拼多多平台商户</t>
        </is>
      </c>
      <c r="H127" s="98" t="inlineStr">
        <is>
          <t>建设银行储蓄卡</t>
        </is>
      </c>
      <c r="I127" s="57" t="n"/>
      <c r="J127" s="57" t="n"/>
      <c r="K127" s="57" t="n"/>
      <c r="L127" s="57" t="n"/>
      <c r="M127" s="57" t="n"/>
      <c r="N127" s="57" t="n"/>
      <c r="O127" s="57" t="n"/>
      <c r="P1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8">
      <c r="A128" s="61" t="n">
        <v>44851</v>
      </c>
      <c r="B128" s="160" t="n">
        <v>44896.71471064815</v>
      </c>
      <c r="C128" s="97" t="n">
        <v>0</v>
      </c>
      <c r="D128" s="97" t="n">
        <v>15.8</v>
      </c>
      <c r="E128" s="98" t="inlineStr">
        <is>
          <t>消费退货</t>
        </is>
      </c>
      <c r="F128" s="98" t="inlineStr">
        <is>
          <t>拼多多支付-拼多多平台商户</t>
        </is>
      </c>
      <c r="G128" s="98" t="inlineStr">
        <is>
          <t>拼多多支付-拼多多平台商户</t>
        </is>
      </c>
      <c r="H128" s="98" t="inlineStr">
        <is>
          <t>建设银行储蓄卡</t>
        </is>
      </c>
      <c r="I128" s="57" t="n"/>
      <c r="J128" s="57" t="n"/>
      <c r="K128" s="57" t="n"/>
      <c r="L128" s="57" t="n"/>
      <c r="M128" s="57" t="n"/>
      <c r="N128" s="57" t="n"/>
      <c r="O128" s="57" t="n"/>
      <c r="P1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9">
      <c r="A129" s="61" t="n">
        <v>44851</v>
      </c>
      <c r="B129" s="160" t="n">
        <v>44896.71587962963</v>
      </c>
      <c r="C129" s="97" t="n">
        <v>19.79</v>
      </c>
      <c r="D129" s="97" t="n">
        <v>0</v>
      </c>
      <c r="E129" s="98" t="inlineStr">
        <is>
          <t>消费</t>
        </is>
      </c>
      <c r="F129" s="98" t="inlineStr">
        <is>
          <t>拼多多支付-拼多多平台商户</t>
        </is>
      </c>
      <c r="G129" s="98" t="inlineStr">
        <is>
          <t>拼多多支付-拼多多平台商户</t>
        </is>
      </c>
      <c r="H129" s="98" t="inlineStr">
        <is>
          <t>建设银行储蓄卡</t>
        </is>
      </c>
      <c r="I129" s="57" t="n"/>
      <c r="J129" s="57" t="n"/>
      <c r="K129" s="57" t="n"/>
      <c r="L129" s="57" t="n"/>
      <c r="M129" s="57" t="n"/>
      <c r="N129" s="57" t="n"/>
      <c r="O129" s="57" t="n"/>
      <c r="P1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0">
      <c r="A130" s="61" t="n">
        <v>44851</v>
      </c>
      <c r="B130" s="160" t="n">
        <v>44896</v>
      </c>
      <c r="C130" s="97" t="n">
        <v>36.98</v>
      </c>
      <c r="D130" s="97" t="n">
        <v>0</v>
      </c>
      <c r="E130" s="98" t="inlineStr">
        <is>
          <t>消费</t>
        </is>
      </c>
      <c r="F130" s="98" t="inlineStr">
        <is>
          <t>无</t>
        </is>
      </c>
      <c r="G130" s="98" t="inlineStr">
        <is>
          <t>支付宝-成都红旗连锁股份有限公司</t>
        </is>
      </c>
      <c r="H130" s="98" t="inlineStr">
        <is>
          <t>建设银行信用卡</t>
        </is>
      </c>
      <c r="I130" s="57" t="n"/>
      <c r="J130" s="57" t="n"/>
      <c r="K130" s="57" t="n"/>
      <c r="L130" s="57" t="n"/>
      <c r="M130" s="57" t="n"/>
      <c r="N130" s="57" t="n"/>
      <c r="O130" s="57" t="n"/>
      <c r="P1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1">
      <c r="A131" s="61" t="n">
        <v>44851</v>
      </c>
      <c r="B131" s="160" t="n">
        <v>44896</v>
      </c>
      <c r="C131" s="97" t="n">
        <v>9.9</v>
      </c>
      <c r="D131" s="97" t="n">
        <v>0</v>
      </c>
      <c r="E131" s="98" t="inlineStr">
        <is>
          <t>消费</t>
        </is>
      </c>
      <c r="F131" s="98" t="inlineStr">
        <is>
          <t>无</t>
        </is>
      </c>
      <c r="G131" s="98" t="inlineStr">
        <is>
          <t>支付宝-深圳市穗兴达实业有限公司</t>
        </is>
      </c>
      <c r="H131" s="98" t="inlineStr">
        <is>
          <t>建设银行信用卡</t>
        </is>
      </c>
      <c r="I131" s="57" t="n"/>
      <c r="J131" s="57" t="n"/>
      <c r="K131" s="57" t="n"/>
      <c r="L131" s="57" t="n"/>
      <c r="M131" s="57" t="n"/>
      <c r="N131" s="57" t="n"/>
      <c r="O131" s="57" t="n"/>
      <c r="P1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2">
      <c r="A132" s="61" t="n">
        <v>44851</v>
      </c>
      <c r="B132" s="160" t="n">
        <v>44896</v>
      </c>
      <c r="C132" s="97" t="n">
        <v>29.8</v>
      </c>
      <c r="D132" s="97" t="n">
        <v>0</v>
      </c>
      <c r="E132" s="98" t="inlineStr">
        <is>
          <t>消费</t>
        </is>
      </c>
      <c r="F132" s="98" t="inlineStr">
        <is>
          <t>无</t>
        </is>
      </c>
      <c r="G132" s="98" t="inlineStr">
        <is>
          <t>支付宝-贵州冠香源电子商务有限公司</t>
        </is>
      </c>
      <c r="H132" s="98" t="inlineStr">
        <is>
          <t>建设银行信用卡</t>
        </is>
      </c>
      <c r="I132" s="57" t="n"/>
      <c r="J132" s="57" t="n"/>
      <c r="K132" s="57" t="n"/>
      <c r="L132" s="57" t="n"/>
      <c r="M132" s="57" t="n"/>
      <c r="N132" s="57" t="n"/>
      <c r="O132" s="57" t="n"/>
      <c r="P1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3">
      <c r="A133" s="61" t="n">
        <v>44850</v>
      </c>
      <c r="B133" s="160" t="n">
        <v>44851</v>
      </c>
      <c r="C133" s="97" t="n">
        <v>340.5</v>
      </c>
      <c r="D133" s="97" t="n">
        <v>0</v>
      </c>
      <c r="E133" s="98" t="inlineStr">
        <is>
          <t>消费</t>
        </is>
      </c>
      <c r="F133" s="98" t="inlineStr">
        <is>
          <t>无</t>
        </is>
      </c>
      <c r="G133" s="98" t="inlineStr">
        <is>
          <t>支付宝-中国铁路网络有限公司</t>
        </is>
      </c>
      <c r="H133" s="98" t="inlineStr">
        <is>
          <t>建设银行信用卡</t>
        </is>
      </c>
      <c r="I133" s="57" t="inlineStr">
        <is>
          <t>交通</t>
        </is>
      </c>
      <c r="J133" s="57" t="inlineStr">
        <is>
          <t>火车</t>
        </is>
      </c>
      <c r="K133" s="63" t="inlineStr">
        <is>
          <t>待报销</t>
        </is>
      </c>
      <c r="L133" s="57" t="inlineStr">
        <is>
          <t>既有沪昆线大龙洞隧道检测</t>
        </is>
      </c>
      <c r="M133" s="57" t="n"/>
      <c r="N133" s="57" t="n"/>
      <c r="O133" s="57" t="n"/>
      <c r="P1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4">
      <c r="A134" s="61" t="n">
        <v>44850</v>
      </c>
      <c r="B134" s="160" t="n">
        <v>44851</v>
      </c>
      <c r="C134" s="97" t="n">
        <v>29</v>
      </c>
      <c r="D134" s="97" t="n">
        <v>0</v>
      </c>
      <c r="E134" s="98" t="inlineStr">
        <is>
          <t>消费</t>
        </is>
      </c>
      <c r="F134" s="98" t="inlineStr">
        <is>
          <t>无</t>
        </is>
      </c>
      <c r="G134" s="98" t="inlineStr">
        <is>
          <t>财付通-中国铁路成都局集团有</t>
        </is>
      </c>
      <c r="H134" s="98" t="inlineStr">
        <is>
          <t>建设银行信用卡</t>
        </is>
      </c>
      <c r="I134" s="57" t="inlineStr">
        <is>
          <t>交通</t>
        </is>
      </c>
      <c r="J134" s="57" t="inlineStr">
        <is>
          <t>火车</t>
        </is>
      </c>
      <c r="K134" s="63" t="inlineStr">
        <is>
          <t>待报销</t>
        </is>
      </c>
      <c r="L134" s="57" t="inlineStr">
        <is>
          <t>既有沪昆线大龙洞隧道检测</t>
        </is>
      </c>
      <c r="M134" s="57" t="n"/>
      <c r="N134" s="57" t="n"/>
      <c r="O134" s="57" t="n"/>
      <c r="P1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5">
      <c r="A135" s="61" t="n">
        <v>44850</v>
      </c>
      <c r="B135" s="160" t="n">
        <v>44851.67077546296</v>
      </c>
      <c r="C135" s="97" t="n">
        <v>145</v>
      </c>
      <c r="D135" s="97" t="n">
        <v>0</v>
      </c>
      <c r="E135" s="98" t="inlineStr">
        <is>
          <t>消费</t>
        </is>
      </c>
      <c r="F135" s="98" t="inlineStr">
        <is>
          <t>美团-美团支付-美团特约商户</t>
        </is>
      </c>
      <c r="G135" s="98" t="inlineStr">
        <is>
          <t>美团-美团支付-美团特约商户</t>
        </is>
      </c>
      <c r="H135" s="98" t="inlineStr">
        <is>
          <t>建设银行储蓄卡</t>
        </is>
      </c>
      <c r="I135" s="57" t="inlineStr">
        <is>
          <t>起居</t>
        </is>
      </c>
      <c r="J135" s="57" t="inlineStr">
        <is>
          <t>住宿</t>
        </is>
      </c>
      <c r="K135" s="63" t="inlineStr">
        <is>
          <t>待报销</t>
        </is>
      </c>
      <c r="L135" s="57" t="inlineStr">
        <is>
          <t>既有沪昆线大龙洞隧道检测</t>
        </is>
      </c>
      <c r="M135" s="57" t="n"/>
      <c r="N135" s="57" t="n"/>
      <c r="O135" s="57" t="n"/>
      <c r="P1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6">
      <c r="A136" s="61" t="n">
        <v>44850</v>
      </c>
      <c r="B136" s="160" t="n">
        <v>44851.33678240741</v>
      </c>
      <c r="C136" s="97" t="n">
        <v>16</v>
      </c>
      <c r="D136" s="97" t="n">
        <v>0</v>
      </c>
      <c r="E136" s="98" t="inlineStr">
        <is>
          <t>消费</t>
        </is>
      </c>
      <c r="F136" s="98" t="inlineStr">
        <is>
          <t>美团-美团支付-邻家小厨粥店</t>
        </is>
      </c>
      <c r="G136" s="98" t="inlineStr">
        <is>
          <t>美团-美团支付-邻家小厨粥店</t>
        </is>
      </c>
      <c r="H136" s="98" t="inlineStr">
        <is>
          <t>建设银行储蓄卡</t>
        </is>
      </c>
      <c r="I136" s="57" t="inlineStr">
        <is>
          <t>待定</t>
        </is>
      </c>
      <c r="J136" s="57" t="n"/>
      <c r="K136" s="57" t="n"/>
      <c r="L136" s="57" t="n"/>
      <c r="M136" s="57" t="n"/>
      <c r="N136" s="57" t="n"/>
      <c r="O136" s="57" t="n"/>
      <c r="P1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7">
      <c r="A137" s="61" t="n">
        <v>44850</v>
      </c>
      <c r="B137" s="160" t="n">
        <v>44896</v>
      </c>
      <c r="C137" s="97" t="n">
        <v>10.9</v>
      </c>
      <c r="D137" s="97" t="n">
        <v>0</v>
      </c>
      <c r="E137" s="98" t="inlineStr">
        <is>
          <t>消费</t>
        </is>
      </c>
      <c r="F137" s="98" t="inlineStr">
        <is>
          <t>无</t>
        </is>
      </c>
      <c r="G137" s="98" t="inlineStr">
        <is>
          <t>支付宝-李仙娥</t>
        </is>
      </c>
      <c r="H137" s="98" t="inlineStr">
        <is>
          <t>建设银行信用卡</t>
        </is>
      </c>
      <c r="I137" s="57" t="n"/>
      <c r="J137" s="57" t="n"/>
      <c r="K137" s="57" t="n"/>
      <c r="L137" s="57" t="n"/>
      <c r="M137" s="57" t="n"/>
      <c r="N137" s="57" t="n"/>
      <c r="O137" s="57" t="n"/>
      <c r="P1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8">
      <c r="A138" s="61" t="n">
        <v>44850</v>
      </c>
      <c r="B138" s="160" t="n">
        <v>44896</v>
      </c>
      <c r="C138" s="97" t="n">
        <v>25</v>
      </c>
      <c r="D138" s="97" t="n">
        <v>0</v>
      </c>
      <c r="E138" s="98" t="inlineStr">
        <is>
          <t>消费</t>
        </is>
      </c>
      <c r="F138" s="98" t="inlineStr">
        <is>
          <t>无</t>
        </is>
      </c>
      <c r="G138" s="98" t="inlineStr">
        <is>
          <t>支付宝-什夹婆乌鸡米线</t>
        </is>
      </c>
      <c r="H138" s="98" t="inlineStr">
        <is>
          <t>建设银行信用卡</t>
        </is>
      </c>
      <c r="I138" s="57" t="n"/>
      <c r="J138" s="57" t="n"/>
      <c r="K138" s="57" t="n"/>
      <c r="L138" s="57" t="n"/>
      <c r="M138" s="57" t="n"/>
      <c r="N138" s="57" t="n"/>
      <c r="O138" s="57" t="n"/>
      <c r="P1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9">
      <c r="A139" s="61" t="n">
        <v>44849</v>
      </c>
      <c r="B139" s="160" t="n">
        <v>44851.67002314814</v>
      </c>
      <c r="C139" s="97" t="n">
        <v>30.7</v>
      </c>
      <c r="D139" s="97" t="n">
        <v>0</v>
      </c>
      <c r="E139" s="98" t="inlineStr">
        <is>
          <t>消费</t>
        </is>
      </c>
      <c r="F139" s="98" t="inlineStr">
        <is>
          <t>拼多多支付-拼多多平台商户</t>
        </is>
      </c>
      <c r="G139" s="98" t="inlineStr">
        <is>
          <t>拼多多支付-拼多多平台商户</t>
        </is>
      </c>
      <c r="H139" s="98" t="inlineStr">
        <is>
          <t>建设银行储蓄卡</t>
        </is>
      </c>
      <c r="I139" s="57" t="inlineStr">
        <is>
          <t>餐饮</t>
        </is>
      </c>
      <c r="J139" s="57" t="inlineStr">
        <is>
          <t>食材购买</t>
        </is>
      </c>
      <c r="K139" s="57" t="n"/>
      <c r="L139" s="57" t="n"/>
      <c r="M139" s="57" t="n"/>
      <c r="N139" s="57" t="n"/>
      <c r="O139" s="57" t="n"/>
      <c r="P1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0">
      <c r="A140" s="61" t="n">
        <v>44849</v>
      </c>
      <c r="B140" s="160" t="n">
        <v>44851.47945601852</v>
      </c>
      <c r="C140" s="97" t="n">
        <v>19.7</v>
      </c>
      <c r="D140" s="97" t="n">
        <v>0</v>
      </c>
      <c r="E140" s="98" t="inlineStr">
        <is>
          <t>消费</t>
        </is>
      </c>
      <c r="F140" s="98" t="inlineStr">
        <is>
          <t>美团-美团支付-美团特约商户</t>
        </is>
      </c>
      <c r="G140" s="98" t="inlineStr">
        <is>
          <t>美团-美团支付-美团特约商户</t>
        </is>
      </c>
      <c r="H140" s="98" t="inlineStr">
        <is>
          <t>建设银行储蓄卡</t>
        </is>
      </c>
      <c r="I140" s="57" t="inlineStr">
        <is>
          <t>待定</t>
        </is>
      </c>
      <c r="J140" s="57" t="n"/>
      <c r="K140" s="57" t="n"/>
      <c r="L140" s="57" t="n"/>
      <c r="M140" s="57" t="n"/>
      <c r="N140" s="57" t="n"/>
      <c r="O140" s="57" t="n"/>
      <c r="P1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1">
      <c r="A141" s="61" t="n">
        <v>44849</v>
      </c>
      <c r="B141" s="160" t="n">
        <v>44851.89138888889</v>
      </c>
      <c r="C141" s="97" t="n">
        <v>11.5</v>
      </c>
      <c r="D141" s="97" t="n">
        <v>0</v>
      </c>
      <c r="E141" s="98" t="inlineStr">
        <is>
          <t>消费</t>
        </is>
      </c>
      <c r="F141" s="98" t="inlineStr">
        <is>
          <t>美团-美团支付-益禾堂开元大道店</t>
        </is>
      </c>
      <c r="G141" s="98" t="inlineStr">
        <is>
          <t>美团-美团支付-益禾堂开元大道店</t>
        </is>
      </c>
      <c r="H141" s="98" t="inlineStr">
        <is>
          <t>建设银行储蓄卡</t>
        </is>
      </c>
      <c r="I141" s="57" t="inlineStr">
        <is>
          <t>待定</t>
        </is>
      </c>
      <c r="J141" s="57" t="n"/>
      <c r="K141" s="57" t="n"/>
      <c r="L141" s="57" t="n"/>
      <c r="M141" s="57" t="n"/>
      <c r="N141" s="57" t="n"/>
      <c r="O141" s="57" t="n"/>
      <c r="P1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2">
      <c r="A142" s="61" t="n">
        <v>44849</v>
      </c>
      <c r="B142" s="160" t="n">
        <v>44851.67362268519</v>
      </c>
      <c r="C142" s="97" t="n">
        <v>9.77</v>
      </c>
      <c r="D142" s="97" t="n">
        <v>0</v>
      </c>
      <c r="E142" s="98" t="inlineStr">
        <is>
          <t>消费</t>
        </is>
      </c>
      <c r="F142" s="98" t="inlineStr">
        <is>
          <t>拼多多支付-拼多多平台商户</t>
        </is>
      </c>
      <c r="G142" s="98" t="inlineStr">
        <is>
          <t>拼多多支付-拼多多平台商户</t>
        </is>
      </c>
      <c r="H142" s="98" t="inlineStr">
        <is>
          <t>建设银行储蓄卡</t>
        </is>
      </c>
      <c r="I142" s="57" t="inlineStr">
        <is>
          <t>待定</t>
        </is>
      </c>
      <c r="J142" s="57" t="n"/>
      <c r="K142" s="57" t="n"/>
      <c r="L142" s="57" t="n"/>
      <c r="M142" s="57" t="n"/>
      <c r="N142" s="57" t="n"/>
      <c r="O142" s="57" t="n"/>
      <c r="P1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3">
      <c r="A143" s="61" t="n">
        <v>44849</v>
      </c>
      <c r="B143" s="160" t="n">
        <v>44851.67217592592</v>
      </c>
      <c r="C143" s="97" t="n">
        <v>5.8</v>
      </c>
      <c r="D143" s="97" t="n">
        <v>0</v>
      </c>
      <c r="E143" s="98" t="inlineStr">
        <is>
          <t>消费</t>
        </is>
      </c>
      <c r="F143" s="98" t="inlineStr">
        <is>
          <t>拼多多支付-拼多多平台商户</t>
        </is>
      </c>
      <c r="G143" s="98" t="inlineStr">
        <is>
          <t>拼多多支付-拼多多平台商户</t>
        </is>
      </c>
      <c r="H143" s="98" t="inlineStr">
        <is>
          <t>建设银行储蓄卡</t>
        </is>
      </c>
      <c r="I143" s="57" t="inlineStr">
        <is>
          <t>待定</t>
        </is>
      </c>
      <c r="J143" s="57" t="n"/>
      <c r="K143" s="57" t="n"/>
      <c r="L143" s="57" t="n"/>
      <c r="M143" s="57" t="n"/>
      <c r="N143" s="57" t="n"/>
      <c r="O143" s="57" t="n"/>
      <c r="P1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4">
      <c r="A144" s="61" t="n">
        <v>44849</v>
      </c>
      <c r="B144" s="160" t="n">
        <v>44851.65667824074</v>
      </c>
      <c r="C144" s="97" t="n">
        <v>3.98</v>
      </c>
      <c r="D144" s="97" t="n">
        <v>0</v>
      </c>
      <c r="E144" s="98" t="inlineStr">
        <is>
          <t>消费</t>
        </is>
      </c>
      <c r="F144" s="98" t="inlineStr">
        <is>
          <t>拼多多支付-拼多多平台商户</t>
        </is>
      </c>
      <c r="G144" s="98" t="inlineStr">
        <is>
          <t>拼多多支付-拼多多平台商户</t>
        </is>
      </c>
      <c r="H144" s="98" t="inlineStr">
        <is>
          <t>建设银行储蓄卡</t>
        </is>
      </c>
      <c r="I144" s="57" t="inlineStr">
        <is>
          <t>待定</t>
        </is>
      </c>
      <c r="J144" s="57" t="n"/>
      <c r="K144" s="57" t="n"/>
      <c r="L144" s="57" t="n"/>
      <c r="M144" s="57" t="n"/>
      <c r="N144" s="57" t="n"/>
      <c r="O144" s="57" t="n"/>
      <c r="P1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5">
      <c r="A145" s="61" t="n">
        <v>44848</v>
      </c>
      <c r="B145" s="160" t="n">
        <v>44851</v>
      </c>
      <c r="C145" s="97" t="n">
        <v>30</v>
      </c>
      <c r="D145" s="97" t="n">
        <v>0</v>
      </c>
      <c r="E145" s="98" t="inlineStr">
        <is>
          <t>消费</t>
        </is>
      </c>
      <c r="F145" s="98" t="inlineStr">
        <is>
          <t>无</t>
        </is>
      </c>
      <c r="G145" s="98" t="inlineStr">
        <is>
          <t>支付宝-北京百度网讯科技有限公司</t>
        </is>
      </c>
      <c r="H145" s="98" t="inlineStr">
        <is>
          <t>建设银行信用卡</t>
        </is>
      </c>
      <c r="I145" s="57" t="inlineStr">
        <is>
          <t>待定</t>
        </is>
      </c>
      <c r="J145" s="57" t="n"/>
      <c r="K145" s="57" t="n"/>
      <c r="L145" s="57" t="n"/>
      <c r="M145" s="57" t="n"/>
      <c r="N145" s="57" t="n"/>
      <c r="O145" s="57" t="n"/>
      <c r="P1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6">
      <c r="A146" s="61" t="n">
        <v>44847</v>
      </c>
      <c r="B146" s="160" t="n">
        <v>44851.3434837963</v>
      </c>
      <c r="C146" s="97" t="n">
        <v>3036.76</v>
      </c>
      <c r="D146" s="97" t="n">
        <v>0</v>
      </c>
      <c r="E146" s="98" t="inlineStr">
        <is>
          <t>代收付</t>
        </is>
      </c>
      <c r="F146" s="98" t="inlineStr">
        <is>
          <t>先锋国际融资租赁有限公司</t>
        </is>
      </c>
      <c r="G146" s="98" t="inlineStr">
        <is>
          <t>租金</t>
        </is>
      </c>
      <c r="H146" s="98" t="inlineStr">
        <is>
          <t>建设银行储蓄卡</t>
        </is>
      </c>
      <c r="I146" s="57" t="inlineStr">
        <is>
          <t>转账</t>
        </is>
      </c>
      <c r="J146" s="57" t="inlineStr">
        <is>
          <t>还贷</t>
        </is>
      </c>
      <c r="K146" s="57" t="n"/>
      <c r="L146" s="57" t="n"/>
      <c r="M146" s="57" t="n"/>
      <c r="N146" s="57" t="n"/>
      <c r="O146" s="57" t="n"/>
      <c r="P1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7">
      <c r="A147" s="61" t="n">
        <v>44847</v>
      </c>
      <c r="B147" s="160" t="n">
        <v>44851</v>
      </c>
      <c r="C147" s="97" t="n">
        <v>15</v>
      </c>
      <c r="D147" s="97" t="n">
        <v>0</v>
      </c>
      <c r="E147" s="98" t="inlineStr">
        <is>
          <t>消费</t>
        </is>
      </c>
      <c r="F147" s="98" t="inlineStr">
        <is>
          <t>无</t>
        </is>
      </c>
      <c r="G147" s="98" t="inlineStr">
        <is>
          <t>财付通-乐站CVS</t>
        </is>
      </c>
      <c r="H147" s="98" t="inlineStr">
        <is>
          <t>建设银行信用卡</t>
        </is>
      </c>
      <c r="I147" s="57" t="inlineStr">
        <is>
          <t>待定</t>
        </is>
      </c>
      <c r="J147" s="57" t="n"/>
      <c r="K147" s="57" t="n"/>
      <c r="L147" s="57" t="n"/>
      <c r="M147" s="57" t="n"/>
      <c r="N147" s="57" t="n"/>
      <c r="O147" s="57" t="n"/>
      <c r="P1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8">
      <c r="A148" s="61" t="n">
        <v>44846</v>
      </c>
      <c r="B148" s="160" t="n">
        <v>44851</v>
      </c>
      <c r="C148" s="97" t="n">
        <v>340.5</v>
      </c>
      <c r="D148" s="97" t="n">
        <v>0</v>
      </c>
      <c r="E148" s="98" t="inlineStr">
        <is>
          <t>消费</t>
        </is>
      </c>
      <c r="F148" s="98" t="inlineStr">
        <is>
          <t>无</t>
        </is>
      </c>
      <c r="G148" s="98" t="inlineStr">
        <is>
          <t>支付宝-中国铁路网络有限公司</t>
        </is>
      </c>
      <c r="H148" s="98" t="inlineStr">
        <is>
          <t>建设银行信用卡</t>
        </is>
      </c>
      <c r="I148" s="57" t="inlineStr">
        <is>
          <t>交通</t>
        </is>
      </c>
      <c r="J148" s="57" t="inlineStr">
        <is>
          <t>火车</t>
        </is>
      </c>
      <c r="K148" s="63" t="inlineStr">
        <is>
          <t>待报销</t>
        </is>
      </c>
      <c r="L148" s="63" t="inlineStr">
        <is>
          <t>既有沪昆线大龙洞隧道检测</t>
        </is>
      </c>
      <c r="M148" s="57" t="n"/>
      <c r="N148" s="57" t="n"/>
      <c r="O148" s="57" t="n"/>
      <c r="P1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9">
      <c r="A149" s="61" t="n">
        <v>44846</v>
      </c>
      <c r="B149" s="160" t="n">
        <v>44851</v>
      </c>
      <c r="C149" s="97" t="n">
        <v>29.7</v>
      </c>
      <c r="D149" s="97" t="n">
        <v>0</v>
      </c>
      <c r="E149" s="98" t="inlineStr">
        <is>
          <t>消费</t>
        </is>
      </c>
      <c r="F149" s="98" t="inlineStr">
        <is>
          <t>无</t>
        </is>
      </c>
      <c r="G149" s="98" t="inlineStr">
        <is>
          <t>支付宝-高德信息技术有限公司</t>
        </is>
      </c>
      <c r="H149" s="98" t="inlineStr">
        <is>
          <t>建设银行信用卡</t>
        </is>
      </c>
      <c r="I149" s="57" t="inlineStr">
        <is>
          <t>待定</t>
        </is>
      </c>
      <c r="J149" s="57" t="n"/>
      <c r="K149" s="57" t="n"/>
      <c r="L149" s="57" t="n"/>
      <c r="M149" s="57" t="n"/>
      <c r="N149" s="57" t="n"/>
      <c r="O149" s="57" t="n"/>
      <c r="P1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0">
      <c r="A150" s="61" t="n">
        <v>44846</v>
      </c>
      <c r="B150" s="160" t="n">
        <v>44851</v>
      </c>
      <c r="C150" s="97" t="n">
        <v>23.6</v>
      </c>
      <c r="D150" s="97" t="n">
        <v>0</v>
      </c>
      <c r="E150" s="98" t="inlineStr">
        <is>
          <t>消费</t>
        </is>
      </c>
      <c r="F150" s="98" t="inlineStr">
        <is>
          <t>无</t>
        </is>
      </c>
      <c r="G150" s="98" t="inlineStr">
        <is>
          <t>支付宝-张月龙</t>
        </is>
      </c>
      <c r="H150" s="98" t="inlineStr">
        <is>
          <t>建设银行信用卡</t>
        </is>
      </c>
      <c r="I150" s="57" t="inlineStr">
        <is>
          <t>待定</t>
        </is>
      </c>
      <c r="J150" s="57" t="n"/>
      <c r="K150" s="57" t="n"/>
      <c r="L150" s="57" t="n"/>
      <c r="M150" s="57" t="n"/>
      <c r="N150" s="57" t="n"/>
      <c r="O150" s="57" t="n"/>
      <c r="P1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1">
      <c r="A151" s="61" t="n">
        <v>44846</v>
      </c>
      <c r="B151" s="160" t="n">
        <v>44851</v>
      </c>
      <c r="C151" s="97" t="n">
        <v>23.6</v>
      </c>
      <c r="D151" s="97" t="n">
        <v>0</v>
      </c>
      <c r="E151" s="98" t="inlineStr">
        <is>
          <t>消费</t>
        </is>
      </c>
      <c r="F151" s="98" t="inlineStr">
        <is>
          <t>无</t>
        </is>
      </c>
      <c r="G151" s="98" t="inlineStr">
        <is>
          <t>支付宝-张月龙</t>
        </is>
      </c>
      <c r="H151" s="98" t="inlineStr">
        <is>
          <t>建设银行信用卡</t>
        </is>
      </c>
      <c r="I151" s="57" t="inlineStr">
        <is>
          <t>待定</t>
        </is>
      </c>
      <c r="J151" s="57" t="n"/>
      <c r="K151" s="57" t="n"/>
      <c r="L151" s="57" t="n"/>
      <c r="M151" s="57" t="n"/>
      <c r="N151" s="57" t="n"/>
      <c r="O151" s="57" t="n"/>
      <c r="P1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2">
      <c r="A152" s="61" t="n">
        <v>44846</v>
      </c>
      <c r="B152" s="160" t="n">
        <v>44851</v>
      </c>
      <c r="C152" s="97" t="n">
        <v>20.72</v>
      </c>
      <c r="D152" s="97" t="n">
        <v>0</v>
      </c>
      <c r="E152" s="98" t="inlineStr">
        <is>
          <t>消费</t>
        </is>
      </c>
      <c r="F152" s="98" t="inlineStr">
        <is>
          <t>无</t>
        </is>
      </c>
      <c r="G152" s="98" t="inlineStr">
        <is>
          <t>支付宝-成都永信智谷科技有限公司</t>
        </is>
      </c>
      <c r="H152" s="98" t="inlineStr">
        <is>
          <t>建设银行信用卡</t>
        </is>
      </c>
      <c r="I152" s="57" t="inlineStr">
        <is>
          <t>待定</t>
        </is>
      </c>
      <c r="J152" s="57" t="n"/>
      <c r="K152" s="57" t="n"/>
      <c r="L152" s="57" t="n"/>
      <c r="M152" s="57" t="n"/>
      <c r="N152" s="57" t="n"/>
      <c r="O152" s="57" t="n"/>
      <c r="P1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3">
      <c r="A153" s="61" t="n">
        <v>44846</v>
      </c>
      <c r="B153" s="160" t="n">
        <v>44851</v>
      </c>
      <c r="C153" s="97" t="n">
        <v>13</v>
      </c>
      <c r="D153" s="97" t="n">
        <v>0</v>
      </c>
      <c r="E153" s="98" t="inlineStr">
        <is>
          <t>消费</t>
        </is>
      </c>
      <c r="F153" s="98" t="inlineStr">
        <is>
          <t>无</t>
        </is>
      </c>
      <c r="G153" s="98" t="inlineStr">
        <is>
          <t>财付通-luckincoffee瑞幸咖啡</t>
        </is>
      </c>
      <c r="H153" s="98" t="inlineStr">
        <is>
          <t>建设银行信用卡</t>
        </is>
      </c>
      <c r="I153" s="57" t="inlineStr">
        <is>
          <t>待定</t>
        </is>
      </c>
      <c r="J153" s="57" t="n"/>
      <c r="K153" s="57" t="n"/>
      <c r="L153" s="57" t="n"/>
      <c r="M153" s="57" t="n"/>
      <c r="N153" s="57" t="n"/>
      <c r="O153" s="57" t="n"/>
      <c r="P1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4">
      <c r="A154" s="61" t="n">
        <v>44846</v>
      </c>
      <c r="B154" s="160" t="n">
        <v>44851</v>
      </c>
      <c r="C154" s="97" t="n">
        <v>5.19</v>
      </c>
      <c r="D154" s="97" t="n">
        <v>0</v>
      </c>
      <c r="E154" s="98" t="inlineStr">
        <is>
          <t>消费</t>
        </is>
      </c>
      <c r="F154" s="98" t="inlineStr">
        <is>
          <t>无</t>
        </is>
      </c>
      <c r="G154" s="98" t="inlineStr">
        <is>
          <t>财付通-滴滴出行</t>
        </is>
      </c>
      <c r="H154" s="98" t="inlineStr">
        <is>
          <t>建设银行信用卡</t>
        </is>
      </c>
      <c r="I154" s="57" t="inlineStr">
        <is>
          <t>待定</t>
        </is>
      </c>
      <c r="J154" s="57" t="n"/>
      <c r="K154" s="57" t="n"/>
      <c r="L154" s="57" t="n"/>
      <c r="M154" s="57" t="n"/>
      <c r="N154" s="57" t="n"/>
      <c r="O154" s="57" t="n"/>
      <c r="P1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5">
      <c r="A155" s="61" t="n">
        <v>44846</v>
      </c>
      <c r="B155" s="160" t="n">
        <v>44851</v>
      </c>
      <c r="C155" s="97" t="n">
        <v>0.9</v>
      </c>
      <c r="D155" s="97" t="n">
        <v>0</v>
      </c>
      <c r="E155" s="98" t="inlineStr">
        <is>
          <t>消费</t>
        </is>
      </c>
      <c r="F155" s="98" t="inlineStr">
        <is>
          <t>无</t>
        </is>
      </c>
      <c r="G155" s="98" t="inlineStr">
        <is>
          <t>财付通-luckincoffee瑞幸咖啡</t>
        </is>
      </c>
      <c r="H155" s="98" t="inlineStr">
        <is>
          <t>建设银行信用卡</t>
        </is>
      </c>
      <c r="I155" s="57" t="inlineStr">
        <is>
          <t>待定</t>
        </is>
      </c>
      <c r="J155" s="57" t="n"/>
      <c r="K155" s="57" t="n"/>
      <c r="L155" s="57" t="n"/>
      <c r="M155" s="57" t="n"/>
      <c r="N155" s="57" t="n"/>
      <c r="O155" s="57" t="n"/>
      <c r="P1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6">
      <c r="A156" s="61" t="n">
        <v>44845</v>
      </c>
      <c r="B156" s="160" t="n">
        <v>44851</v>
      </c>
      <c r="C156" s="97" t="n">
        <v>220.63</v>
      </c>
      <c r="D156" s="97" t="n">
        <v>0</v>
      </c>
      <c r="E156" s="98" t="inlineStr">
        <is>
          <t>消费</t>
        </is>
      </c>
      <c r="F156" s="98" t="inlineStr">
        <is>
          <t>无</t>
        </is>
      </c>
      <c r="G156" s="98" t="inlineStr">
        <is>
          <t>支付宝-中国光大银行股份有限公司杭州分行</t>
        </is>
      </c>
      <c r="H156" s="98" t="inlineStr">
        <is>
          <t>建设银行信用卡</t>
        </is>
      </c>
      <c r="I156" s="57" t="inlineStr">
        <is>
          <t>起居</t>
        </is>
      </c>
      <c r="J156" s="57" t="inlineStr">
        <is>
          <t>气费</t>
        </is>
      </c>
      <c r="K156" s="57" t="n"/>
      <c r="L156" s="57" t="n"/>
      <c r="M156" s="57" t="n"/>
      <c r="N156" s="57" t="n"/>
      <c r="O156" s="57" t="n"/>
      <c r="P1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7">
      <c r="A157" s="61" t="n">
        <v>44845</v>
      </c>
      <c r="B157" s="160" t="n">
        <v>44851</v>
      </c>
      <c r="C157" s="97" t="n">
        <v>164</v>
      </c>
      <c r="D157" s="97" t="n">
        <v>0</v>
      </c>
      <c r="E157" s="98" t="inlineStr">
        <is>
          <t>消费</t>
        </is>
      </c>
      <c r="F157" s="98" t="inlineStr">
        <is>
          <t>无</t>
        </is>
      </c>
      <c r="G157" s="98" t="inlineStr">
        <is>
          <t>支付宝-中国铁路网络有限公司</t>
        </is>
      </c>
      <c r="H157" s="98" t="inlineStr">
        <is>
          <t>建设银行信用卡</t>
        </is>
      </c>
      <c r="I157" s="57" t="inlineStr">
        <is>
          <t>交通</t>
        </is>
      </c>
      <c r="J157" s="57" t="inlineStr">
        <is>
          <t>火车</t>
        </is>
      </c>
      <c r="K157" s="63" t="inlineStr">
        <is>
          <t>待报销</t>
        </is>
      </c>
      <c r="L157" s="57" t="inlineStr">
        <is>
          <t>成渝中线临近既有线检测</t>
        </is>
      </c>
      <c r="M157" s="57" t="n"/>
      <c r="N157" s="57" t="n"/>
      <c r="O157" s="57" t="n"/>
      <c r="P1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8">
      <c r="A158" s="61" t="n">
        <v>44845</v>
      </c>
      <c r="B158" s="160" t="n">
        <v>44851</v>
      </c>
      <c r="C158" s="97" t="n">
        <v>96.5</v>
      </c>
      <c r="D158" s="97" t="n">
        <v>0</v>
      </c>
      <c r="E158" s="98" t="inlineStr">
        <is>
          <t>消费</t>
        </is>
      </c>
      <c r="F158" s="98" t="inlineStr">
        <is>
          <t>无</t>
        </is>
      </c>
      <c r="G158" s="98" t="inlineStr">
        <is>
          <t>支付宝-中国铁路网络有限公司</t>
        </is>
      </c>
      <c r="H158" s="98" t="inlineStr">
        <is>
          <t>建设银行信用卡</t>
        </is>
      </c>
      <c r="I158" s="57" t="inlineStr">
        <is>
          <t>交通</t>
        </is>
      </c>
      <c r="J158" s="57" t="inlineStr">
        <is>
          <t>火车</t>
        </is>
      </c>
      <c r="K158" s="63" t="inlineStr">
        <is>
          <t>待报销</t>
        </is>
      </c>
      <c r="L158" s="57" t="inlineStr">
        <is>
          <t>成渝中线临近既有线检测</t>
        </is>
      </c>
      <c r="M158" s="57" t="n"/>
      <c r="N158" s="57" t="n"/>
      <c r="O158" s="57" t="n"/>
      <c r="P1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9">
      <c r="A159" s="61" t="n">
        <v>44845</v>
      </c>
      <c r="B159" s="160" t="n">
        <v>44851</v>
      </c>
      <c r="C159" s="97" t="n">
        <v>25</v>
      </c>
      <c r="D159" s="97" t="n">
        <v>0</v>
      </c>
      <c r="E159" s="98" t="inlineStr">
        <is>
          <t>消费</t>
        </is>
      </c>
      <c r="F159" s="98" t="inlineStr">
        <is>
          <t>无</t>
        </is>
      </c>
      <c r="G159" s="98" t="inlineStr">
        <is>
          <t>支付宝-两江新区乐途瑞超市</t>
        </is>
      </c>
      <c r="H159" s="98" t="inlineStr">
        <is>
          <t>建设银行信用卡</t>
        </is>
      </c>
      <c r="I159" s="57" t="inlineStr">
        <is>
          <t>待定</t>
        </is>
      </c>
      <c r="J159" s="57" t="n"/>
      <c r="K159" s="57" t="n"/>
      <c r="L159" s="57" t="n"/>
      <c r="M159" s="57" t="n"/>
      <c r="N159" s="57" t="n"/>
      <c r="O159" s="57" t="n"/>
      <c r="P1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0">
      <c r="A160" s="61" t="n">
        <v>44845</v>
      </c>
      <c r="B160" s="160" t="n">
        <v>44851</v>
      </c>
      <c r="C160" s="97" t="n">
        <v>18</v>
      </c>
      <c r="D160" s="97" t="n">
        <v>0</v>
      </c>
      <c r="E160" s="98" t="inlineStr">
        <is>
          <t>消费</t>
        </is>
      </c>
      <c r="F160" s="98" t="inlineStr">
        <is>
          <t>无</t>
        </is>
      </c>
      <c r="G160" s="98" t="inlineStr">
        <is>
          <t>财付通-重庆二哥牛杂面太湖西</t>
        </is>
      </c>
      <c r="H160" s="98" t="inlineStr">
        <is>
          <t>建设银行信用卡</t>
        </is>
      </c>
      <c r="I160" s="57" t="inlineStr">
        <is>
          <t>待定</t>
        </is>
      </c>
      <c r="J160" s="57" t="n"/>
      <c r="K160" s="57" t="n"/>
      <c r="L160" s="57" t="n"/>
      <c r="M160" s="57" t="n"/>
      <c r="N160" s="57" t="n"/>
      <c r="O160" s="57" t="n"/>
      <c r="P1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1">
      <c r="A161" s="61" t="n">
        <v>44845</v>
      </c>
      <c r="B161" s="160" t="n">
        <v>44851</v>
      </c>
      <c r="C161" s="97" t="n">
        <v>13.94</v>
      </c>
      <c r="D161" s="97" t="n">
        <v>0</v>
      </c>
      <c r="E161" s="98" t="inlineStr">
        <is>
          <t>消费</t>
        </is>
      </c>
      <c r="F161" s="98" t="inlineStr">
        <is>
          <t>无</t>
        </is>
      </c>
      <c r="G161" s="98" t="inlineStr">
        <is>
          <t>财付通-滴滴出行</t>
        </is>
      </c>
      <c r="H161" s="98" t="inlineStr">
        <is>
          <t>建设银行信用卡</t>
        </is>
      </c>
      <c r="I161" s="57" t="inlineStr">
        <is>
          <t>待定</t>
        </is>
      </c>
      <c r="J161" s="57" t="n"/>
      <c r="K161" s="57" t="n"/>
      <c r="L161" s="57" t="n"/>
      <c r="M161" s="57" t="n"/>
      <c r="N161" s="57" t="n"/>
      <c r="O161" s="57" t="n"/>
      <c r="P1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2">
      <c r="A162" s="61" t="n">
        <v>44845</v>
      </c>
      <c r="B162" s="160" t="n">
        <v>44851</v>
      </c>
      <c r="C162" s="97" t="n">
        <v>12</v>
      </c>
      <c r="D162" s="97" t="n">
        <v>0</v>
      </c>
      <c r="E162" s="98" t="inlineStr">
        <is>
          <t>消费</t>
        </is>
      </c>
      <c r="F162" s="98" t="inlineStr">
        <is>
          <t>无</t>
        </is>
      </c>
      <c r="G162" s="98" t="inlineStr">
        <is>
          <t>财付通-成都交投智慧停车产业</t>
        </is>
      </c>
      <c r="H162" s="98" t="inlineStr">
        <is>
          <t>建设银行信用卡</t>
        </is>
      </c>
      <c r="I162" s="57" t="inlineStr">
        <is>
          <t>待定</t>
        </is>
      </c>
      <c r="J162" s="57" t="n"/>
      <c r="K162" s="57" t="n"/>
      <c r="L162" s="57" t="n"/>
      <c r="M162" s="57" t="n"/>
      <c r="N162" s="57" t="n"/>
      <c r="O162" s="57" t="n"/>
      <c r="P1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3">
      <c r="A163" s="61" t="n">
        <v>44845</v>
      </c>
      <c r="B163" s="160" t="n">
        <v>44851</v>
      </c>
      <c r="C163" s="97" t="n">
        <v>3</v>
      </c>
      <c r="D163" s="97" t="n">
        <v>0</v>
      </c>
      <c r="E163" s="98" t="inlineStr">
        <is>
          <t>消费</t>
        </is>
      </c>
      <c r="F163" s="98" t="inlineStr">
        <is>
          <t>无</t>
        </is>
      </c>
      <c r="G163" s="98" t="inlineStr">
        <is>
          <t>支付宝-重庆城市通卡支付有限责任公司</t>
        </is>
      </c>
      <c r="H163" s="98" t="inlineStr">
        <is>
          <t>建设银行信用卡</t>
        </is>
      </c>
      <c r="I163" s="57" t="inlineStr">
        <is>
          <t>待定</t>
        </is>
      </c>
      <c r="J163" s="57" t="n"/>
      <c r="K163" s="57" t="n"/>
      <c r="L163" s="57" t="n"/>
      <c r="M163" s="57" t="n"/>
      <c r="N163" s="57" t="n"/>
      <c r="O163" s="57" t="n"/>
      <c r="P1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4">
      <c r="A164" s="61" t="n">
        <v>44845</v>
      </c>
      <c r="B164" s="160" t="n">
        <v>44851</v>
      </c>
      <c r="C164" s="97" t="n">
        <v>2</v>
      </c>
      <c r="D164" s="97" t="n">
        <v>0</v>
      </c>
      <c r="E164" s="98" t="inlineStr">
        <is>
          <t>消费</t>
        </is>
      </c>
      <c r="F164" s="98" t="inlineStr">
        <is>
          <t>无</t>
        </is>
      </c>
      <c r="G164" s="98" t="inlineStr">
        <is>
          <t>支付宝-成都金控数据服务有限公司</t>
        </is>
      </c>
      <c r="H164" s="98" t="inlineStr">
        <is>
          <t>建设银行信用卡</t>
        </is>
      </c>
      <c r="I164" s="57" t="inlineStr">
        <is>
          <t>待定</t>
        </is>
      </c>
      <c r="J164" s="57" t="n"/>
      <c r="K164" s="57" t="n"/>
      <c r="L164" s="57" t="n"/>
      <c r="M164" s="57" t="n"/>
      <c r="N164" s="57" t="n"/>
      <c r="O164" s="57" t="n"/>
      <c r="P1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5" ht="31.2" customHeight="1" s="70">
      <c r="A165" s="61" t="n">
        <v>44845</v>
      </c>
      <c r="B165" s="160" t="n">
        <v>44851.4177662037</v>
      </c>
      <c r="C165" s="97" t="n">
        <v>0</v>
      </c>
      <c r="D165" s="97" t="n">
        <v>2700</v>
      </c>
      <c r="E165" s="98" t="inlineStr">
        <is>
          <t>电子汇入</t>
        </is>
      </c>
      <c r="F165" s="98" t="inlineStr">
        <is>
          <t>中铁二院成都工程检测有限责任公司</t>
        </is>
      </c>
      <c r="G165" s="98" t="inlineStr">
        <is>
          <t>重庆兴隆场土基模量检测代中铁财务81-600001040015077</t>
        </is>
      </c>
      <c r="H165" s="98" t="inlineStr">
        <is>
          <t>建设银行储蓄卡</t>
        </is>
      </c>
      <c r="I165" s="57" t="inlineStr">
        <is>
          <t>收入</t>
        </is>
      </c>
      <c r="J165" s="57" t="inlineStr">
        <is>
          <t>报销款</t>
        </is>
      </c>
      <c r="K165" s="57" t="n"/>
      <c r="L165" s="57" t="n"/>
      <c r="M165" s="57" t="n"/>
      <c r="N165" s="57" t="n"/>
      <c r="O165" s="57" t="n"/>
      <c r="P1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6">
      <c r="A166" s="61" t="n">
        <v>44845</v>
      </c>
      <c r="B166" s="160" t="n">
        <v>44851</v>
      </c>
      <c r="C166" s="97" t="n">
        <v>0</v>
      </c>
      <c r="D166" s="97" t="n">
        <v>5.01</v>
      </c>
      <c r="E166" s="98" t="inlineStr">
        <is>
          <t>退货退税</t>
        </is>
      </c>
      <c r="F166" s="98" t="inlineStr">
        <is>
          <t>无</t>
        </is>
      </c>
      <c r="G166" s="98" t="inlineStr">
        <is>
          <t>财付通-滴滴出行</t>
        </is>
      </c>
      <c r="H166" s="98" t="inlineStr">
        <is>
          <t>建设银行信用卡</t>
        </is>
      </c>
      <c r="I166" s="57" t="inlineStr">
        <is>
          <t>待定</t>
        </is>
      </c>
      <c r="J166" s="57" t="n"/>
      <c r="K166" s="57" t="n"/>
      <c r="L166" s="57" t="n"/>
      <c r="M166" s="57" t="n"/>
      <c r="N166" s="57" t="n"/>
      <c r="O166" s="57" t="n"/>
      <c r="P1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7">
      <c r="A167" s="61" t="n">
        <v>44845</v>
      </c>
      <c r="B167" s="160" t="n">
        <v>44851</v>
      </c>
      <c r="C167" s="97" t="n">
        <v>0</v>
      </c>
      <c r="D167" s="97" t="n">
        <v>10.5</v>
      </c>
      <c r="E167" s="98" t="inlineStr">
        <is>
          <t>退货退税</t>
        </is>
      </c>
      <c r="F167" s="98" t="inlineStr">
        <is>
          <t>无</t>
        </is>
      </c>
      <c r="G167" s="98" t="inlineStr">
        <is>
          <t>支付宝-中国铁路网络有限公司</t>
        </is>
      </c>
      <c r="H167" s="98" t="inlineStr">
        <is>
          <t>建设银行信用卡</t>
        </is>
      </c>
      <c r="I167" s="57" t="inlineStr">
        <is>
          <t>交通</t>
        </is>
      </c>
      <c r="J167" s="57" t="inlineStr">
        <is>
          <t>火车</t>
        </is>
      </c>
      <c r="K167" s="63" t="inlineStr">
        <is>
          <t>待报销</t>
        </is>
      </c>
      <c r="L167" s="57" t="inlineStr">
        <is>
          <t>成渝中线临近既有线检测</t>
        </is>
      </c>
      <c r="M167" s="57" t="n"/>
      <c r="N167" s="57" t="n"/>
      <c r="O167" s="57" t="n"/>
      <c r="P1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8">
      <c r="A168" s="61" t="n">
        <v>44844</v>
      </c>
      <c r="B168" s="160" t="n">
        <v>44851</v>
      </c>
      <c r="C168" s="97" t="n">
        <v>1600</v>
      </c>
      <c r="D168" s="97" t="n">
        <v>0</v>
      </c>
      <c r="E168" s="98" t="inlineStr">
        <is>
          <t>消费</t>
        </is>
      </c>
      <c r="F168" s="98" t="inlineStr">
        <is>
          <t>无</t>
        </is>
      </c>
      <c r="G168" s="98" t="inlineStr">
        <is>
          <t>支付宝-成都红旗连锁股份有限公司</t>
        </is>
      </c>
      <c r="H168" s="98" t="inlineStr">
        <is>
          <t>建设银行信用卡</t>
        </is>
      </c>
      <c r="I168" s="57" t="inlineStr">
        <is>
          <t>社交</t>
        </is>
      </c>
      <c r="J168" s="57" t="inlineStr">
        <is>
          <t>经营开发费</t>
        </is>
      </c>
      <c r="K168" s="57" t="n"/>
      <c r="L168" s="57" t="inlineStr">
        <is>
          <t>成兰铁路第三方检测（不含岩溶）</t>
        </is>
      </c>
      <c r="M168" s="63" t="inlineStr">
        <is>
          <t>两条烟</t>
        </is>
      </c>
      <c r="N168" s="57" t="n"/>
      <c r="O168" s="63" t="inlineStr">
        <is>
          <t>liuchangyi</t>
        </is>
      </c>
      <c r="P1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9">
      <c r="A169" s="61" t="n">
        <v>44844</v>
      </c>
      <c r="B169" s="160" t="n">
        <v>44851</v>
      </c>
      <c r="C169" s="97" t="n">
        <v>508</v>
      </c>
      <c r="D169" s="97" t="n">
        <v>0</v>
      </c>
      <c r="E169" s="98" t="inlineStr">
        <is>
          <t>消费</t>
        </is>
      </c>
      <c r="F169" s="98" t="inlineStr">
        <is>
          <t>无</t>
        </is>
      </c>
      <c r="G169" s="98" t="inlineStr">
        <is>
          <t>支付宝-特约商户</t>
        </is>
      </c>
      <c r="H169" s="98" t="inlineStr">
        <is>
          <t>建设银行信用卡</t>
        </is>
      </c>
      <c r="I169" s="57" t="inlineStr">
        <is>
          <t>社交</t>
        </is>
      </c>
      <c r="J169" s="57" t="inlineStr">
        <is>
          <t>经营开发费</t>
        </is>
      </c>
      <c r="K169" s="57" t="n"/>
      <c r="L169" s="57" t="inlineStr">
        <is>
          <t>成兰铁路第三方检测（不含岩溶）</t>
        </is>
      </c>
      <c r="M169" s="63" t="inlineStr">
        <is>
          <t>火锅</t>
        </is>
      </c>
      <c r="N169" s="57" t="n"/>
      <c r="O169" s="57" t="n"/>
      <c r="P1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0">
      <c r="A170" s="61" t="n">
        <v>44844</v>
      </c>
      <c r="B170" s="160" t="n">
        <v>44851</v>
      </c>
      <c r="C170" s="97" t="n">
        <v>29</v>
      </c>
      <c r="D170" s="97" t="n">
        <v>0</v>
      </c>
      <c r="E170" s="98" t="inlineStr">
        <is>
          <t>消费</t>
        </is>
      </c>
      <c r="F170" s="98" t="inlineStr">
        <is>
          <t>无</t>
        </is>
      </c>
      <c r="G170" s="98" t="inlineStr">
        <is>
          <t>财付通-深圳市腾讯计算机系统</t>
        </is>
      </c>
      <c r="H170" s="98" t="inlineStr">
        <is>
          <t>建设银行信用卡</t>
        </is>
      </c>
      <c r="I170" s="57" t="inlineStr">
        <is>
          <t>待定</t>
        </is>
      </c>
      <c r="J170" s="57" t="n"/>
      <c r="K170" s="57" t="n"/>
      <c r="L170" s="57" t="n"/>
      <c r="M170" s="57" t="n"/>
      <c r="N170" s="57" t="n"/>
      <c r="O170" s="57" t="n"/>
      <c r="P1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1">
      <c r="A171" s="61" t="n">
        <v>44844</v>
      </c>
      <c r="B171" s="160" t="n">
        <v>44851</v>
      </c>
      <c r="C171" s="97" t="n">
        <v>29</v>
      </c>
      <c r="D171" s="97" t="n">
        <v>0</v>
      </c>
      <c r="E171" s="98" t="inlineStr">
        <is>
          <t>消费</t>
        </is>
      </c>
      <c r="F171" s="98" t="inlineStr">
        <is>
          <t>无</t>
        </is>
      </c>
      <c r="G171" s="98" t="inlineStr">
        <is>
          <t>支付宝-谢烤鸭花椒油四分店</t>
        </is>
      </c>
      <c r="H171" s="98" t="inlineStr">
        <is>
          <t>建设银行信用卡</t>
        </is>
      </c>
      <c r="I171" s="57" t="inlineStr">
        <is>
          <t>待定</t>
        </is>
      </c>
      <c r="J171" s="57" t="n"/>
      <c r="K171" s="57" t="n"/>
      <c r="L171" s="57" t="n"/>
      <c r="M171" s="57" t="n"/>
      <c r="N171" s="57" t="n"/>
      <c r="O171" s="57" t="n"/>
      <c r="P1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2" ht="31.2" customHeight="1" s="70">
      <c r="A172" s="61" t="n">
        <v>44844</v>
      </c>
      <c r="B172" s="160" t="n">
        <v>44851.4652199074</v>
      </c>
      <c r="C172" s="97" t="n">
        <v>0</v>
      </c>
      <c r="D172" s="97" t="n">
        <v>17749.5</v>
      </c>
      <c r="E172" s="98" t="inlineStr">
        <is>
          <t>电子汇入</t>
        </is>
      </c>
      <c r="F172" s="98" t="inlineStr">
        <is>
          <t>中铁二院成都工程检测有限责任公司</t>
        </is>
      </c>
      <c r="G172" s="98" t="inlineStr">
        <is>
          <t>５月底至８月底差旅费代中铁财务81-600001040015077</t>
        </is>
      </c>
      <c r="H172" s="98" t="inlineStr">
        <is>
          <t>建设银行储蓄卡</t>
        </is>
      </c>
      <c r="I172" s="57" t="inlineStr">
        <is>
          <t>收入</t>
        </is>
      </c>
      <c r="J172" s="57" t="n"/>
      <c r="K172" s="57" t="n"/>
      <c r="L172" s="57" t="n"/>
      <c r="M172" s="57" t="n"/>
      <c r="N172" s="57" t="n"/>
      <c r="O172" s="57" t="n"/>
      <c r="P1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3" ht="31.2" customHeight="1" s="70">
      <c r="A173" s="61" t="n">
        <v>44844</v>
      </c>
      <c r="B173" s="160" t="n">
        <v>44851.46530092593</v>
      </c>
      <c r="C173" s="97" t="n">
        <v>0</v>
      </c>
      <c r="D173" s="97" t="n">
        <v>5875</v>
      </c>
      <c r="E173" s="98" t="inlineStr">
        <is>
          <t>电子汇入</t>
        </is>
      </c>
      <c r="F173" s="98" t="inlineStr">
        <is>
          <t>中铁二院成都工程检测有限责任公司</t>
        </is>
      </c>
      <c r="G173" s="98" t="inlineStr">
        <is>
          <t>车牌川Ａ５ＤＸ０２车辆费用代中铁财务81-600001040015077</t>
        </is>
      </c>
      <c r="H173" s="98" t="inlineStr">
        <is>
          <t>建设银行储蓄卡</t>
        </is>
      </c>
      <c r="I173" s="57" t="inlineStr">
        <is>
          <t>收入</t>
        </is>
      </c>
      <c r="J173" s="57" t="inlineStr">
        <is>
          <t>报销款</t>
        </is>
      </c>
      <c r="K173" s="57" t="n"/>
      <c r="L173" s="57" t="n"/>
      <c r="M173" s="57" t="n"/>
      <c r="N173" s="57" t="n"/>
      <c r="O173" s="57" t="n"/>
      <c r="P1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4" ht="31.2" customHeight="1" s="70">
      <c r="A174" s="61" t="n">
        <v>44844</v>
      </c>
      <c r="B174" s="160" t="n">
        <v>44851.4658912037</v>
      </c>
      <c r="C174" s="97" t="n">
        <v>0</v>
      </c>
      <c r="D174" s="97" t="n">
        <v>4000</v>
      </c>
      <c r="E174" s="98" t="inlineStr">
        <is>
          <t>电子汇入</t>
        </is>
      </c>
      <c r="F174" s="98" t="inlineStr">
        <is>
          <t>中铁二院成都工程检测有限责任公司</t>
        </is>
      </c>
      <c r="G174" s="98" t="inlineStr">
        <is>
          <t>重庆土基模量检测加载车租赁代中铁财务81-600001040015077</t>
        </is>
      </c>
      <c r="H174" s="98" t="inlineStr">
        <is>
          <t>建设银行储蓄卡</t>
        </is>
      </c>
      <c r="I174" s="57" t="inlineStr">
        <is>
          <t>收入</t>
        </is>
      </c>
      <c r="J174" s="57" t="inlineStr">
        <is>
          <t>报销款</t>
        </is>
      </c>
      <c r="K174" s="57" t="n"/>
      <c r="L174" s="57" t="n"/>
      <c r="M174" s="57" t="n"/>
      <c r="N174" s="57" t="n"/>
      <c r="O174" s="57" t="n"/>
      <c r="P1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5" ht="31.2" customHeight="1" s="70">
      <c r="A175" s="61" t="n">
        <v>44844</v>
      </c>
      <c r="B175" s="160" t="n">
        <v>44851.62916666667</v>
      </c>
      <c r="C175" s="97" t="n">
        <v>0</v>
      </c>
      <c r="D175" s="97" t="n">
        <v>960</v>
      </c>
      <c r="E175" s="98" t="inlineStr">
        <is>
          <t>电子汇入</t>
        </is>
      </c>
      <c r="F175" s="98" t="inlineStr">
        <is>
          <t>中铁二院成都工程检测有限责任公司</t>
        </is>
      </c>
      <c r="G175" s="98" t="inlineStr">
        <is>
          <t>４月份合川住宿费　补充报销代中铁财务81-600001040015077</t>
        </is>
      </c>
      <c r="H175" s="98" t="inlineStr">
        <is>
          <t>建设银行储蓄卡</t>
        </is>
      </c>
      <c r="I175" s="57" t="inlineStr">
        <is>
          <t>收入</t>
        </is>
      </c>
      <c r="J175" s="57" t="inlineStr">
        <is>
          <t>报销款</t>
        </is>
      </c>
      <c r="K175" s="57" t="n"/>
      <c r="L175" s="57" t="n"/>
      <c r="M175" s="57" t="n"/>
      <c r="N175" s="57" t="n"/>
      <c r="O175" s="57" t="n"/>
      <c r="P1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6" ht="31.2" customHeight="1" s="70">
      <c r="A176" s="61" t="n">
        <v>44844</v>
      </c>
      <c r="B176" s="160" t="n">
        <v>44851.68599537037</v>
      </c>
      <c r="C176" s="97" t="n">
        <v>0</v>
      </c>
      <c r="D176" s="97" t="n">
        <v>8372.65</v>
      </c>
      <c r="E176" s="98" t="inlineStr">
        <is>
          <t>电子汇入</t>
        </is>
      </c>
      <c r="F176" s="98" t="inlineStr">
        <is>
          <t>中铁二院成都工程检测有限责任公司</t>
        </is>
      </c>
      <c r="G176" s="98" t="inlineStr">
        <is>
          <t>成兰项目６～８月份　办公生活费代中铁财务81-600001040015077</t>
        </is>
      </c>
      <c r="H176" s="98" t="inlineStr">
        <is>
          <t>建设银行储蓄卡</t>
        </is>
      </c>
      <c r="I176" s="57" t="inlineStr">
        <is>
          <t>收入</t>
        </is>
      </c>
      <c r="J176" s="57" t="inlineStr">
        <is>
          <t>报销款</t>
        </is>
      </c>
      <c r="K176" s="57" t="n"/>
      <c r="L176" s="57" t="n"/>
      <c r="M176" s="57" t="n"/>
      <c r="N176" s="57" t="n"/>
      <c r="O176" s="57" t="n"/>
      <c r="P1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7">
      <c r="A177" s="61" t="n">
        <v>44843</v>
      </c>
      <c r="B177" s="160" t="n">
        <v>44851.43944444445</v>
      </c>
      <c r="C177" s="97" t="n">
        <v>3720</v>
      </c>
      <c r="D177" s="97" t="n">
        <v>0</v>
      </c>
      <c r="E177" s="98" t="inlineStr">
        <is>
          <t>消费</t>
        </is>
      </c>
      <c r="F177" s="98" t="inlineStr">
        <is>
          <t>财付通-微信转账</t>
        </is>
      </c>
      <c r="G177" s="98" t="inlineStr">
        <is>
          <t>财付通-微信转账</t>
        </is>
      </c>
      <c r="H177" s="98" t="inlineStr">
        <is>
          <t>建设银行储蓄卡</t>
        </is>
      </c>
      <c r="I177" s="57" t="inlineStr">
        <is>
          <t>公司</t>
        </is>
      </c>
      <c r="J177" s="57" t="inlineStr">
        <is>
          <t>费用结算</t>
        </is>
      </c>
      <c r="K177" s="57" t="n"/>
      <c r="L177" s="57" t="inlineStr">
        <is>
          <t>成兰铁路第三方检测（不含岩溶）</t>
        </is>
      </c>
      <c r="M177" s="57" t="n"/>
      <c r="N177" s="57" t="n"/>
      <c r="O177" s="57" t="n"/>
      <c r="P1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8">
      <c r="A178" s="61" t="n">
        <v>44843</v>
      </c>
      <c r="B178" s="160" t="n">
        <v>44851</v>
      </c>
      <c r="C178" s="97" t="n">
        <v>99.90000000000001</v>
      </c>
      <c r="D178" s="97" t="n">
        <v>0</v>
      </c>
      <c r="E178" s="98" t="inlineStr">
        <is>
          <t>消费</t>
        </is>
      </c>
      <c r="F178" s="98" t="inlineStr">
        <is>
          <t>无</t>
        </is>
      </c>
      <c r="G178" s="98" t="inlineStr">
        <is>
          <t>支付宝-成都成华宜家家居有限公司</t>
        </is>
      </c>
      <c r="H178" s="98" t="inlineStr">
        <is>
          <t>建设银行信用卡</t>
        </is>
      </c>
      <c r="I178" s="57" t="inlineStr">
        <is>
          <t>起居</t>
        </is>
      </c>
      <c r="J178" s="57" t="inlineStr">
        <is>
          <t>装修</t>
        </is>
      </c>
      <c r="K178" s="57" t="n"/>
      <c r="L178" s="57" t="n"/>
      <c r="M178" s="57" t="n"/>
      <c r="N178" s="57" t="n"/>
      <c r="O178" s="57" t="n"/>
      <c r="P1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9">
      <c r="A179" s="61" t="n">
        <v>44843</v>
      </c>
      <c r="B179" s="160" t="n">
        <v>44851</v>
      </c>
      <c r="C179" s="97" t="n">
        <v>15.01</v>
      </c>
      <c r="D179" s="97" t="n">
        <v>0</v>
      </c>
      <c r="E179" s="98" t="inlineStr">
        <is>
          <t>消费</t>
        </is>
      </c>
      <c r="F179" s="98" t="inlineStr">
        <is>
          <t>无</t>
        </is>
      </c>
      <c r="G179" s="98" t="inlineStr">
        <is>
          <t>支付宝-上海寻梦信息技术有限公司</t>
        </is>
      </c>
      <c r="H179" s="98" t="inlineStr">
        <is>
          <t>建设银行信用卡</t>
        </is>
      </c>
      <c r="I179" s="57" t="inlineStr">
        <is>
          <t>待定</t>
        </is>
      </c>
      <c r="J179" s="57" t="n"/>
      <c r="K179" s="57" t="n"/>
      <c r="L179" s="57" t="n"/>
      <c r="M179" s="57" t="n"/>
      <c r="N179" s="57" t="n"/>
      <c r="O179" s="57" t="n"/>
      <c r="P1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0">
      <c r="A180" s="61" t="n">
        <v>44843</v>
      </c>
      <c r="B180" s="160" t="n">
        <v>44851</v>
      </c>
      <c r="C180" s="97" t="n">
        <v>12.68</v>
      </c>
      <c r="D180" s="97" t="n">
        <v>0</v>
      </c>
      <c r="E180" s="98" t="inlineStr">
        <is>
          <t>消费</t>
        </is>
      </c>
      <c r="F180" s="98" t="inlineStr">
        <is>
          <t>无</t>
        </is>
      </c>
      <c r="G180" s="98" t="inlineStr">
        <is>
          <t>支付宝-上海寻梦信息技术有限公司</t>
        </is>
      </c>
      <c r="H180" s="98" t="inlineStr">
        <is>
          <t>建设银行信用卡</t>
        </is>
      </c>
      <c r="I180" s="57" t="inlineStr">
        <is>
          <t>待定</t>
        </is>
      </c>
      <c r="J180" s="57" t="n"/>
      <c r="K180" s="57" t="n"/>
      <c r="L180" s="57" t="n"/>
      <c r="M180" s="57" t="n"/>
      <c r="N180" s="57" t="n"/>
      <c r="O180" s="57" t="n"/>
      <c r="P1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1">
      <c r="A181" s="61" t="n">
        <v>44843</v>
      </c>
      <c r="B181" s="160" t="n">
        <v>44851</v>
      </c>
      <c r="C181" s="97" t="n">
        <v>11</v>
      </c>
      <c r="D181" s="97" t="n">
        <v>0</v>
      </c>
      <c r="E181" s="98" t="inlineStr">
        <is>
          <t>消费</t>
        </is>
      </c>
      <c r="F181" s="98" t="inlineStr">
        <is>
          <t>无</t>
        </is>
      </c>
      <c r="G181" s="98" t="inlineStr">
        <is>
          <t>财付通-茶甘饭软</t>
        </is>
      </c>
      <c r="H181" s="98" t="inlineStr">
        <is>
          <t>建设银行信用卡</t>
        </is>
      </c>
      <c r="I181" s="57" t="inlineStr">
        <is>
          <t>待定</t>
        </is>
      </c>
      <c r="J181" s="57" t="n"/>
      <c r="K181" s="57" t="n"/>
      <c r="L181" s="57" t="n"/>
      <c r="M181" s="57" t="n"/>
      <c r="N181" s="57" t="n"/>
      <c r="O181" s="57" t="n"/>
      <c r="P1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2">
      <c r="A182" s="61" t="n">
        <v>44843</v>
      </c>
      <c r="B182" s="160" t="n">
        <v>44851</v>
      </c>
      <c r="C182" s="97" t="n">
        <v>9.300000000000001</v>
      </c>
      <c r="D182" s="97" t="n">
        <v>0</v>
      </c>
      <c r="E182" s="98" t="inlineStr">
        <is>
          <t>消费</t>
        </is>
      </c>
      <c r="F182" s="98" t="inlineStr">
        <is>
          <t>无</t>
        </is>
      </c>
      <c r="G182" s="98" t="inlineStr">
        <is>
          <t>财付通-成都红旗连锁股份有限</t>
        </is>
      </c>
      <c r="H182" s="98" t="inlineStr">
        <is>
          <t>建设银行信用卡</t>
        </is>
      </c>
      <c r="I182" s="57" t="inlineStr">
        <is>
          <t>待定</t>
        </is>
      </c>
      <c r="J182" s="57" t="n"/>
      <c r="K182" s="57" t="n"/>
      <c r="L182" s="57" t="n"/>
      <c r="M182" s="57" t="n"/>
      <c r="N182" s="57" t="n"/>
      <c r="O182" s="57" t="n"/>
      <c r="P1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3">
      <c r="A183" s="61" t="n">
        <v>44843</v>
      </c>
      <c r="B183" s="160" t="n">
        <v>44851</v>
      </c>
      <c r="C183" s="97" t="n">
        <v>8.210000000000001</v>
      </c>
      <c r="D183" s="97" t="n">
        <v>0</v>
      </c>
      <c r="E183" s="98" t="inlineStr">
        <is>
          <t>消费</t>
        </is>
      </c>
      <c r="F183" s="98" t="inlineStr">
        <is>
          <t>无</t>
        </is>
      </c>
      <c r="G183" s="98" t="inlineStr">
        <is>
          <t>支付宝-上海寻梦信息技术有限公司</t>
        </is>
      </c>
      <c r="H183" s="98" t="inlineStr">
        <is>
          <t>建设银行信用卡</t>
        </is>
      </c>
      <c r="I183" s="57" t="inlineStr">
        <is>
          <t>待定</t>
        </is>
      </c>
      <c r="J183" s="57" t="n"/>
      <c r="K183" s="57" t="n"/>
      <c r="L183" s="57" t="n"/>
      <c r="M183" s="57" t="n"/>
      <c r="N183" s="57" t="n"/>
      <c r="O183" s="57" t="n"/>
      <c r="P1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4">
      <c r="A184" s="61" t="n">
        <v>44843</v>
      </c>
      <c r="B184" s="160" t="n">
        <v>44851</v>
      </c>
      <c r="C184" s="97" t="n">
        <v>6.3</v>
      </c>
      <c r="D184" s="97" t="n">
        <v>0</v>
      </c>
      <c r="E184" s="98" t="inlineStr">
        <is>
          <t>消费</t>
        </is>
      </c>
      <c r="F184" s="98" t="inlineStr">
        <is>
          <t>无</t>
        </is>
      </c>
      <c r="G184" s="98" t="inlineStr">
        <is>
          <t>支付宝-上海寻梦信息技术有限公司</t>
        </is>
      </c>
      <c r="H184" s="98" t="inlineStr">
        <is>
          <t>建设银行信用卡</t>
        </is>
      </c>
      <c r="I184" s="57" t="inlineStr">
        <is>
          <t>待定</t>
        </is>
      </c>
      <c r="J184" s="57" t="n"/>
      <c r="K184" s="57" t="n"/>
      <c r="L184" s="57" t="n"/>
      <c r="M184" s="57" t="n"/>
      <c r="N184" s="57" t="n"/>
      <c r="O184" s="57" t="n"/>
      <c r="P1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5" ht="31.2" customHeight="1" s="70">
      <c r="A185" s="61" t="n">
        <v>44843</v>
      </c>
      <c r="B185" s="160" t="n">
        <v>44851.66887731481</v>
      </c>
      <c r="C185" s="97" t="n">
        <v>0</v>
      </c>
      <c r="D185" s="97" t="n">
        <v>13403</v>
      </c>
      <c r="E185" s="98" t="inlineStr">
        <is>
          <t>电子汇入</t>
        </is>
      </c>
      <c r="F185" s="98" t="inlineStr">
        <is>
          <t>中铁二院成都工程检测有限责任公司</t>
        </is>
      </c>
      <c r="G185" s="98" t="inlineStr">
        <is>
          <t>２０２２－６～８＿　燃油费＿科代中铁财务81-600001040015077</t>
        </is>
      </c>
      <c r="H185" s="98" t="inlineStr">
        <is>
          <t>建设银行储蓄卡</t>
        </is>
      </c>
      <c r="I185" s="57" t="inlineStr">
        <is>
          <t>收入</t>
        </is>
      </c>
      <c r="J185" s="57" t="inlineStr">
        <is>
          <t>报销款</t>
        </is>
      </c>
      <c r="K185" s="57" t="n"/>
      <c r="L185" s="57" t="n"/>
      <c r="M185" s="57" t="n"/>
      <c r="N185" s="57" t="n"/>
      <c r="O185" s="57" t="n"/>
      <c r="P1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6">
      <c r="A186" s="61" t="n">
        <v>44842</v>
      </c>
      <c r="B186" s="160" t="n">
        <v>44851</v>
      </c>
      <c r="C186" s="97" t="n">
        <v>3420.6</v>
      </c>
      <c r="D186" s="97" t="n">
        <v>0</v>
      </c>
      <c r="E186" s="98" t="inlineStr">
        <is>
          <t>消费</t>
        </is>
      </c>
      <c r="F186" s="98" t="inlineStr">
        <is>
          <t>无</t>
        </is>
      </c>
      <c r="G186" s="98" t="inlineStr">
        <is>
          <t>财付通-中铁建物业管理有限公</t>
        </is>
      </c>
      <c r="H186" s="98" t="inlineStr">
        <is>
          <t>建设银行信用卡</t>
        </is>
      </c>
      <c r="I186" s="57" t="inlineStr">
        <is>
          <t>起居</t>
        </is>
      </c>
      <c r="J186" s="57" t="inlineStr">
        <is>
          <t>物业费</t>
        </is>
      </c>
      <c r="K186" s="57" t="n"/>
      <c r="L186" s="57" t="n"/>
      <c r="M186" s="57" t="n"/>
      <c r="N186" s="57" t="n"/>
      <c r="O186" s="57" t="n"/>
      <c r="P1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7">
      <c r="A187" s="61" t="n">
        <v>44842</v>
      </c>
      <c r="B187" s="160" t="n">
        <v>44851.76299768518</v>
      </c>
      <c r="C187" s="97" t="n">
        <v>2000</v>
      </c>
      <c r="D187" s="97" t="n">
        <v>0</v>
      </c>
      <c r="E187" s="98" t="inlineStr">
        <is>
          <t>消费</t>
        </is>
      </c>
      <c r="F187" s="98" t="inlineStr">
        <is>
          <t>财付通-微信转账</t>
        </is>
      </c>
      <c r="G187" s="98" t="inlineStr">
        <is>
          <t>财付通-微信转账</t>
        </is>
      </c>
      <c r="H187" s="98" t="inlineStr">
        <is>
          <t>建设银行储蓄卡</t>
        </is>
      </c>
      <c r="I187" s="57" t="inlineStr">
        <is>
          <t>公司</t>
        </is>
      </c>
      <c r="J187" s="57" t="inlineStr">
        <is>
          <t>费用结算</t>
        </is>
      </c>
      <c r="K187" s="57" t="n"/>
      <c r="L187" s="57" t="n"/>
      <c r="M187" s="57" t="n"/>
      <c r="N187" s="57" t="n"/>
      <c r="O187" s="57" t="n"/>
      <c r="P1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8">
      <c r="A188" s="61" t="n">
        <v>44842</v>
      </c>
      <c r="B188" s="160" t="n">
        <v>44851</v>
      </c>
      <c r="C188" s="97" t="n">
        <v>95.59</v>
      </c>
      <c r="D188" s="97" t="n">
        <v>0</v>
      </c>
      <c r="E188" s="98" t="inlineStr">
        <is>
          <t>消费</t>
        </is>
      </c>
      <c r="F188" s="98" t="inlineStr">
        <is>
          <t>无</t>
        </is>
      </c>
      <c r="G188" s="99" t="inlineStr">
        <is>
          <t>网银在线-网银在线（北京）科技有限公司</t>
        </is>
      </c>
      <c r="H188" s="98" t="inlineStr">
        <is>
          <t>建设银行信用卡</t>
        </is>
      </c>
      <c r="I188" s="57" t="n"/>
      <c r="J188" s="57" t="n"/>
      <c r="K188" s="57" t="n"/>
      <c r="L188" s="57" t="n"/>
      <c r="M188" s="57" t="n"/>
      <c r="N188" s="57" t="n"/>
      <c r="O188" s="57" t="n"/>
      <c r="P1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9">
      <c r="A189" s="61" t="n">
        <v>44842</v>
      </c>
      <c r="B189" s="160" t="n">
        <v>44851</v>
      </c>
      <c r="C189" s="97" t="n">
        <v>19.5</v>
      </c>
      <c r="D189" s="97" t="n">
        <v>0</v>
      </c>
      <c r="E189" s="98" t="inlineStr">
        <is>
          <t>消费</t>
        </is>
      </c>
      <c r="F189" s="98" t="inlineStr">
        <is>
          <t>无</t>
        </is>
      </c>
      <c r="G189" s="98" t="inlineStr">
        <is>
          <t>支付宝-川西优选</t>
        </is>
      </c>
      <c r="H189" s="98" t="inlineStr">
        <is>
          <t>建设银行信用卡</t>
        </is>
      </c>
      <c r="I189" s="57" t="inlineStr">
        <is>
          <t>待定</t>
        </is>
      </c>
      <c r="J189" s="57" t="n"/>
      <c r="K189" s="57" t="n"/>
      <c r="L189" s="57" t="n"/>
      <c r="M189" s="57" t="n"/>
      <c r="N189" s="57" t="n"/>
      <c r="O189" s="57" t="n"/>
      <c r="P1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0">
      <c r="A190" s="61" t="n">
        <v>44842</v>
      </c>
      <c r="B190" s="160" t="n">
        <v>44851</v>
      </c>
      <c r="C190" s="97" t="n">
        <v>16.91</v>
      </c>
      <c r="D190" s="97" t="n">
        <v>0</v>
      </c>
      <c r="E190" s="98" t="inlineStr">
        <is>
          <t>消费</t>
        </is>
      </c>
      <c r="F190" s="98" t="inlineStr">
        <is>
          <t>无</t>
        </is>
      </c>
      <c r="G190" s="98" t="inlineStr">
        <is>
          <t>网银在线-京东商城业务</t>
        </is>
      </c>
      <c r="H190" s="98" t="inlineStr">
        <is>
          <t>建设银行信用卡</t>
        </is>
      </c>
      <c r="I190" s="57" t="inlineStr">
        <is>
          <t>待定</t>
        </is>
      </c>
      <c r="J190" s="57" t="n"/>
      <c r="K190" s="57" t="n"/>
      <c r="L190" s="57" t="n"/>
      <c r="M190" s="57" t="n"/>
      <c r="N190" s="57" t="n"/>
      <c r="O190" s="57" t="n"/>
      <c r="P1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1">
      <c r="A191" s="61" t="n">
        <v>44841</v>
      </c>
      <c r="B191" s="160" t="n">
        <v>44842.80373842592</v>
      </c>
      <c r="C191" s="51" t="n">
        <v>13.8</v>
      </c>
      <c r="D191" s="51" t="n">
        <v>0</v>
      </c>
      <c r="E191" s="57" t="inlineStr">
        <is>
          <t>消费</t>
        </is>
      </c>
      <c r="F191" s="57" t="inlineStr">
        <is>
          <t>支付宝-平江县豆有味食品有限公司</t>
        </is>
      </c>
      <c r="G191" s="57" t="inlineStr">
        <is>
          <t>支付宝-平江县豆有味食品有限公司</t>
        </is>
      </c>
      <c r="H191" s="57" t="inlineStr">
        <is>
          <t>建设银行储蓄卡</t>
        </is>
      </c>
      <c r="I191" s="57" t="inlineStr">
        <is>
          <t>餐饮</t>
        </is>
      </c>
      <c r="J191" s="57" t="inlineStr">
        <is>
          <t>零食饮料</t>
        </is>
      </c>
      <c r="K191" s="57" t="n"/>
      <c r="L191" s="57" t="n"/>
      <c r="M191" s="57" t="n"/>
      <c r="N191" s="57" t="n"/>
      <c r="O191" s="57" t="n"/>
      <c r="P1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2">
      <c r="A192" s="61" t="n">
        <v>44841</v>
      </c>
      <c r="B192" s="160" t="n">
        <v>44842</v>
      </c>
      <c r="C192" s="51" t="n">
        <v>23</v>
      </c>
      <c r="D192" s="51" t="n">
        <v>0</v>
      </c>
      <c r="E192" s="57" t="inlineStr">
        <is>
          <t>消费</t>
        </is>
      </c>
      <c r="F192" s="57" t="inlineStr">
        <is>
          <t>无</t>
        </is>
      </c>
      <c r="G192" s="57" t="inlineStr">
        <is>
          <t>财付通-阳阳便利店成都北湖二</t>
        </is>
      </c>
      <c r="H192" s="57" t="inlineStr">
        <is>
          <t>建设银行信用卡</t>
        </is>
      </c>
      <c r="I192" s="57" t="inlineStr">
        <is>
          <t>餐饮</t>
        </is>
      </c>
      <c r="J192" s="57" t="inlineStr">
        <is>
          <t>零食饮料</t>
        </is>
      </c>
      <c r="K192" s="57" t="n"/>
      <c r="L192" s="57" t="n"/>
      <c r="M192" s="57" t="n"/>
      <c r="N192" s="57" t="n"/>
      <c r="O192" s="57" t="n"/>
      <c r="P1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3">
      <c r="A193" s="61" t="n">
        <v>44841</v>
      </c>
      <c r="B193" s="160" t="n">
        <v>44842</v>
      </c>
      <c r="C193" s="51" t="n">
        <v>28.8</v>
      </c>
      <c r="D193" s="51" t="n">
        <v>0</v>
      </c>
      <c r="E193" s="57" t="inlineStr">
        <is>
          <t>消费</t>
        </is>
      </c>
      <c r="F193" s="57" t="inlineStr">
        <is>
          <t>无</t>
        </is>
      </c>
      <c r="G193" s="57" t="inlineStr">
        <is>
          <t>支付宝-上海寻梦信息技术有限公司</t>
        </is>
      </c>
      <c r="H193" s="57" t="inlineStr">
        <is>
          <t>建设银行信用卡</t>
        </is>
      </c>
      <c r="I193" s="57" t="inlineStr">
        <is>
          <t>起居</t>
        </is>
      </c>
      <c r="J193" s="57" t="inlineStr">
        <is>
          <t>数码产品</t>
        </is>
      </c>
      <c r="K193" s="57" t="n"/>
      <c r="L193" s="57" t="n"/>
      <c r="M193" s="57" t="n"/>
      <c r="N193" s="57" t="n"/>
      <c r="O193" s="57" t="n"/>
      <c r="P1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4">
      <c r="A194" s="61" t="n">
        <v>44840</v>
      </c>
      <c r="B194" s="160" t="n">
        <v>44842</v>
      </c>
      <c r="C194" s="51" t="n">
        <v>5</v>
      </c>
      <c r="D194" s="51" t="n">
        <v>0</v>
      </c>
      <c r="E194" s="57" t="inlineStr">
        <is>
          <t>消费</t>
        </is>
      </c>
      <c r="F194" s="57" t="inlineStr">
        <is>
          <t>无</t>
        </is>
      </c>
      <c r="G194" s="57" t="inlineStr">
        <is>
          <t>支付宝-阳阳便利店成都北湖二期店</t>
        </is>
      </c>
      <c r="H194" s="57" t="inlineStr">
        <is>
          <t>建设银行信用卡</t>
        </is>
      </c>
      <c r="I194" s="57" t="inlineStr">
        <is>
          <t>餐饮</t>
        </is>
      </c>
      <c r="J194" s="57" t="inlineStr">
        <is>
          <t>零食饮料</t>
        </is>
      </c>
      <c r="K194" s="57" t="n"/>
      <c r="L194" s="57" t="n"/>
      <c r="M194" s="57" t="n"/>
      <c r="N194" s="57" t="n"/>
      <c r="O194" s="57" t="n"/>
      <c r="P1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5">
      <c r="A195" s="61" t="n">
        <v>44840</v>
      </c>
      <c r="B195" s="160" t="n">
        <v>44842.46273148148</v>
      </c>
      <c r="C195" s="51" t="n">
        <v>2000</v>
      </c>
      <c r="D195" s="51" t="n">
        <v>0</v>
      </c>
      <c r="E195" s="57" t="inlineStr">
        <is>
          <t>ATM取款</t>
        </is>
      </c>
      <c r="F195" s="57" t="n">
        <v>0</v>
      </c>
      <c r="G195" s="57" t="inlineStr">
        <is>
          <t>建设银行四川省分行ATM510000400438</t>
        </is>
      </c>
      <c r="H195" s="57" t="inlineStr">
        <is>
          <t>建设银行储蓄卡</t>
        </is>
      </c>
      <c r="I195" s="57" t="inlineStr">
        <is>
          <t>转账</t>
        </is>
      </c>
      <c r="J195" s="57" t="inlineStr">
        <is>
          <t>取钱</t>
        </is>
      </c>
      <c r="K195" s="57" t="n"/>
      <c r="L195" s="57" t="n"/>
      <c r="M195" s="57" t="n"/>
      <c r="N195" s="57" t="n"/>
      <c r="O195" s="57" t="n"/>
      <c r="P1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6">
      <c r="A196" s="61" t="n">
        <v>44839</v>
      </c>
      <c r="B196" s="160" t="n">
        <v>44842</v>
      </c>
      <c r="C196" s="51" t="n">
        <v>124</v>
      </c>
      <c r="D196" s="51" t="n">
        <v>0</v>
      </c>
      <c r="E196" s="57" t="inlineStr">
        <is>
          <t>消费</t>
        </is>
      </c>
      <c r="F196" s="57" t="inlineStr">
        <is>
          <t>无</t>
        </is>
      </c>
      <c r="G196" s="57" t="inlineStr">
        <is>
          <t>支付宝-猫儿鱼</t>
        </is>
      </c>
      <c r="H196" s="57" t="inlineStr">
        <is>
          <t>建设银行信用卡</t>
        </is>
      </c>
      <c r="I196" s="57" t="inlineStr">
        <is>
          <t>餐饮</t>
        </is>
      </c>
      <c r="J196" s="57" t="inlineStr">
        <is>
          <t>聚餐</t>
        </is>
      </c>
      <c r="K196" s="57" t="n"/>
      <c r="L196" s="57" t="n"/>
      <c r="M196" s="57" t="n"/>
      <c r="N196" s="57" t="n"/>
      <c r="O196" s="57" t="n"/>
      <c r="P1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7">
      <c r="A197" s="61" t="n">
        <v>44839</v>
      </c>
      <c r="B197" s="160" t="n">
        <v>44842</v>
      </c>
      <c r="C197" s="51" t="n">
        <v>18</v>
      </c>
      <c r="D197" s="51" t="n">
        <v>0</v>
      </c>
      <c r="E197" s="57" t="inlineStr">
        <is>
          <t>消费</t>
        </is>
      </c>
      <c r="F197" s="57" t="inlineStr">
        <is>
          <t>无</t>
        </is>
      </c>
      <c r="G197" s="57" t="inlineStr">
        <is>
          <t>财付通-重庆市沙坪坝区公共停</t>
        </is>
      </c>
      <c r="H197" s="57" t="inlineStr">
        <is>
          <t>建设银行信用卡</t>
        </is>
      </c>
      <c r="I197" s="57" t="inlineStr">
        <is>
          <t>交通</t>
        </is>
      </c>
      <c r="J197" s="57" t="inlineStr">
        <is>
          <t>停车费</t>
        </is>
      </c>
      <c r="K197" s="57" t="n"/>
      <c r="L197" s="57" t="n"/>
      <c r="M197" s="57" t="n"/>
      <c r="N197" s="57" t="n"/>
      <c r="O197" s="57" t="n"/>
      <c r="P1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8">
      <c r="A198" s="61" t="n">
        <v>44839</v>
      </c>
      <c r="B198" s="160" t="n">
        <v>44842.21685185185</v>
      </c>
      <c r="C198" s="51" t="n">
        <v>37.5</v>
      </c>
      <c r="D198" s="51" t="n">
        <v>0</v>
      </c>
      <c r="E198" s="57" t="inlineStr">
        <is>
          <t>还款</t>
        </is>
      </c>
      <c r="F198" s="57" t="inlineStr">
        <is>
          <t>通联支付网络服务股份有限公司-交通银行股份有限公司太平洋信用</t>
        </is>
      </c>
      <c r="G198" s="63" t="inlineStr">
        <is>
          <t>通联支付网络服务股份有限公司-交通银行股份有限公司太平洋信用</t>
        </is>
      </c>
      <c r="H198" s="57" t="inlineStr">
        <is>
          <t>建设银行储蓄卡</t>
        </is>
      </c>
      <c r="I198" s="57" t="inlineStr">
        <is>
          <t>餐饮</t>
        </is>
      </c>
      <c r="J198" s="57" t="inlineStr">
        <is>
          <t>食材购买</t>
        </is>
      </c>
      <c r="K198" s="57" t="n"/>
      <c r="L198" s="57" t="n"/>
      <c r="M198" s="57" t="n"/>
      <c r="N198" s="57" t="n"/>
      <c r="O198" s="57" t="n"/>
      <c r="P1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9">
      <c r="A199" s="61" t="n">
        <v>44839</v>
      </c>
      <c r="B199" s="160" t="n">
        <v>44842</v>
      </c>
      <c r="C199" s="51" t="n">
        <v>12</v>
      </c>
      <c r="D199" s="51" t="n">
        <v>0</v>
      </c>
      <c r="E199" s="57" t="inlineStr">
        <is>
          <t>消费</t>
        </is>
      </c>
      <c r="F199" s="57" t="inlineStr">
        <is>
          <t>无</t>
        </is>
      </c>
      <c r="G199" s="57" t="inlineStr">
        <is>
          <t>支付宝-金里</t>
        </is>
      </c>
      <c r="H199" s="57" t="inlineStr">
        <is>
          <t>建设银行信用卡</t>
        </is>
      </c>
      <c r="I199" s="57" t="inlineStr">
        <is>
          <t>交通</t>
        </is>
      </c>
      <c r="J199" s="57" t="inlineStr">
        <is>
          <t>停车费</t>
        </is>
      </c>
      <c r="K199" s="57" t="n"/>
      <c r="L199" s="57" t="n"/>
      <c r="M199" s="57" t="n"/>
      <c r="N199" s="57" t="n"/>
      <c r="O199" s="57" t="n"/>
      <c r="P1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0">
      <c r="A200" s="61" t="n">
        <v>44839</v>
      </c>
      <c r="B200" s="160" t="n">
        <v>44842</v>
      </c>
      <c r="C200" s="51" t="n">
        <v>9.4</v>
      </c>
      <c r="D200" s="51" t="n">
        <v>0</v>
      </c>
      <c r="E200" s="57" t="inlineStr">
        <is>
          <t>消费</t>
        </is>
      </c>
      <c r="F200" s="57" t="inlineStr">
        <is>
          <t>无</t>
        </is>
      </c>
      <c r="G200" s="57" t="inlineStr">
        <is>
          <t>支付宝-上海寻梦信息技术有限公司</t>
        </is>
      </c>
      <c r="H200" s="57" t="inlineStr">
        <is>
          <t>建设银行信用卡</t>
        </is>
      </c>
      <c r="I200" s="57" t="inlineStr">
        <is>
          <t>餐饮</t>
        </is>
      </c>
      <c r="J200" s="57" t="inlineStr">
        <is>
          <t>零食饮料</t>
        </is>
      </c>
      <c r="K200" s="57" t="n"/>
      <c r="L200" s="57" t="n"/>
      <c r="M200" s="57" t="n"/>
      <c r="N200" s="57" t="n"/>
      <c r="O200" s="57" t="n"/>
      <c r="P2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1">
      <c r="A201" s="61" t="n">
        <v>44838</v>
      </c>
      <c r="B201" s="160" t="n">
        <v>44842</v>
      </c>
      <c r="C201" s="51" t="n">
        <v>1.5</v>
      </c>
      <c r="D201" s="51" t="n">
        <v>0</v>
      </c>
      <c r="E201" s="57" t="inlineStr">
        <is>
          <t>消费</t>
        </is>
      </c>
      <c r="F201" s="57" t="inlineStr">
        <is>
          <t>无</t>
        </is>
      </c>
      <c r="G201" s="57" t="inlineStr">
        <is>
          <t>支付宝-重庆城市通卡支付有限责任公司</t>
        </is>
      </c>
      <c r="H201" s="57" t="inlineStr">
        <is>
          <t>建设银行信用卡</t>
        </is>
      </c>
      <c r="I201" s="57" t="inlineStr">
        <is>
          <t>交通</t>
        </is>
      </c>
      <c r="J201" s="57" t="inlineStr">
        <is>
          <t>公交、地铁</t>
        </is>
      </c>
      <c r="K201" s="57" t="n"/>
      <c r="L201" s="57" t="n"/>
      <c r="M201" s="57" t="n"/>
      <c r="N201" s="57" t="n"/>
      <c r="O201" s="57" t="n"/>
      <c r="P2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2">
      <c r="A202" s="61" t="n">
        <v>44837</v>
      </c>
      <c r="B202" s="160" t="n">
        <v>44842</v>
      </c>
      <c r="C202" s="51" t="n">
        <v>1.5</v>
      </c>
      <c r="D202" s="51" t="n">
        <v>0</v>
      </c>
      <c r="E202" s="57" t="inlineStr">
        <is>
          <t>消费</t>
        </is>
      </c>
      <c r="F202" s="57" t="inlineStr">
        <is>
          <t>无</t>
        </is>
      </c>
      <c r="G202" s="57" t="inlineStr">
        <is>
          <t>支付宝-重庆城市通卡支付有限责任公司</t>
        </is>
      </c>
      <c r="H202" s="57" t="inlineStr">
        <is>
          <t>建设银行信用卡</t>
        </is>
      </c>
      <c r="I202" s="57" t="inlineStr">
        <is>
          <t>交通</t>
        </is>
      </c>
      <c r="J202" s="57" t="inlineStr">
        <is>
          <t>公交、地铁</t>
        </is>
      </c>
      <c r="K202" s="57" t="n"/>
      <c r="L202" s="57" t="n"/>
      <c r="M202" s="57" t="n"/>
      <c r="N202" s="57" t="n"/>
      <c r="O202" s="57" t="n"/>
      <c r="P2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3">
      <c r="A203" s="61" t="n">
        <v>44837</v>
      </c>
      <c r="B203" s="160" t="n">
        <v>44842</v>
      </c>
      <c r="C203" s="51" t="n">
        <v>21.93</v>
      </c>
      <c r="D203" s="51" t="n">
        <v>0</v>
      </c>
      <c r="E203" s="57" t="inlineStr">
        <is>
          <t>消费</t>
        </is>
      </c>
      <c r="F203" s="57" t="inlineStr">
        <is>
          <t>无</t>
        </is>
      </c>
      <c r="G203" s="57" t="inlineStr">
        <is>
          <t>支付宝-绝味食品股份有限公司</t>
        </is>
      </c>
      <c r="H203" s="57" t="inlineStr">
        <is>
          <t>建设银行信用卡</t>
        </is>
      </c>
      <c r="I203" s="57" t="inlineStr">
        <is>
          <t>餐饮</t>
        </is>
      </c>
      <c r="J203" s="57" t="inlineStr">
        <is>
          <t>零食饮料</t>
        </is>
      </c>
      <c r="K203" s="57" t="n"/>
      <c r="L203" s="57" t="n"/>
      <c r="M203" s="57" t="n"/>
      <c r="N203" s="57" t="n"/>
      <c r="O203" s="57" t="n"/>
      <c r="P2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4">
      <c r="A204" s="61" t="n">
        <v>44837</v>
      </c>
      <c r="B204" s="160" t="n">
        <v>44842</v>
      </c>
      <c r="C204" s="51" t="n">
        <v>15</v>
      </c>
      <c r="D204" s="51" t="n">
        <v>0</v>
      </c>
      <c r="E204" s="57" t="inlineStr">
        <is>
          <t>消费</t>
        </is>
      </c>
      <c r="F204" s="57" t="inlineStr">
        <is>
          <t>无</t>
        </is>
      </c>
      <c r="G204" s="57" t="inlineStr">
        <is>
          <t>支付宝-App Store _ Apple Music</t>
        </is>
      </c>
      <c r="H204" s="57" t="inlineStr">
        <is>
          <t>建设银行信用卡</t>
        </is>
      </c>
      <c r="I204" s="57" t="inlineStr">
        <is>
          <t>娱乐</t>
        </is>
      </c>
      <c r="J204" s="57" t="inlineStr">
        <is>
          <t>VIP会员</t>
        </is>
      </c>
      <c r="K204" s="57" t="n"/>
      <c r="L204" s="57" t="n"/>
      <c r="M204" s="57" t="n"/>
      <c r="N204" s="57" t="n"/>
      <c r="O204" s="57" t="n"/>
      <c r="P2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5">
      <c r="A205" s="61" t="n">
        <v>44837</v>
      </c>
      <c r="B205" s="160" t="n">
        <v>44842</v>
      </c>
      <c r="C205" s="51" t="n">
        <v>8.300000000000001</v>
      </c>
      <c r="D205" s="51" t="n">
        <v>0</v>
      </c>
      <c r="E205" s="57" t="inlineStr">
        <is>
          <t>消费</t>
        </is>
      </c>
      <c r="F205" s="57" t="inlineStr">
        <is>
          <t>无</t>
        </is>
      </c>
      <c r="G205" s="57" t="inlineStr">
        <is>
          <t>支付宝-重庆市沙坪坝区聚原综合服务社</t>
        </is>
      </c>
      <c r="H205" s="57" t="inlineStr">
        <is>
          <t>建设银行信用卡</t>
        </is>
      </c>
      <c r="I205" s="57" t="inlineStr">
        <is>
          <t>餐饮</t>
        </is>
      </c>
      <c r="J205" s="57" t="inlineStr">
        <is>
          <t>零食饮料</t>
        </is>
      </c>
      <c r="K205" s="57" t="n"/>
      <c r="L205" s="57" t="n"/>
      <c r="M205" s="57" t="n"/>
      <c r="N205" s="57" t="n"/>
      <c r="O205" s="57" t="n"/>
      <c r="P2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6">
      <c r="A206" s="61" t="n">
        <v>44836</v>
      </c>
      <c r="B206" s="160" t="n">
        <v>44842</v>
      </c>
      <c r="C206" s="51" t="n">
        <v>3</v>
      </c>
      <c r="D206" s="51" t="n">
        <v>0</v>
      </c>
      <c r="E206" s="57" t="inlineStr">
        <is>
          <t>消费</t>
        </is>
      </c>
      <c r="F206" s="57" t="inlineStr">
        <is>
          <t>无</t>
        </is>
      </c>
      <c r="G206" s="57" t="inlineStr">
        <is>
          <t>财付通-微信支付-重庆张哥小糍粑</t>
        </is>
      </c>
      <c r="H206" s="57" t="inlineStr">
        <is>
          <t>建设银行信用卡</t>
        </is>
      </c>
      <c r="I206" s="57" t="inlineStr">
        <is>
          <t>餐饮</t>
        </is>
      </c>
      <c r="J206" s="57" t="inlineStr">
        <is>
          <t>零食饮料</t>
        </is>
      </c>
      <c r="K206" s="57" t="n"/>
      <c r="L206" s="57" t="n"/>
      <c r="M206" s="57" t="n"/>
      <c r="N206" s="57" t="n"/>
      <c r="O206" s="57" t="n"/>
      <c r="P2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7">
      <c r="A207" s="61" t="n">
        <v>44836</v>
      </c>
      <c r="B207" s="160" t="n">
        <v>44842</v>
      </c>
      <c r="C207" s="51" t="n">
        <v>32</v>
      </c>
      <c r="D207" s="51" t="n">
        <v>0</v>
      </c>
      <c r="E207" s="57" t="inlineStr">
        <is>
          <t>消费</t>
        </is>
      </c>
      <c r="F207" s="57" t="inlineStr">
        <is>
          <t>无</t>
        </is>
      </c>
      <c r="G207" s="57" t="inlineStr">
        <is>
          <t>财付通-喜茶-重庆</t>
        </is>
      </c>
      <c r="H207" s="57" t="inlineStr">
        <is>
          <t>建设银行信用卡</t>
        </is>
      </c>
      <c r="I207" s="57" t="inlineStr">
        <is>
          <t>餐饮</t>
        </is>
      </c>
      <c r="J207" s="57" t="inlineStr">
        <is>
          <t>零食饮料</t>
        </is>
      </c>
      <c r="K207" s="57" t="n"/>
      <c r="L207" s="57" t="n"/>
      <c r="M207" s="57" t="n"/>
      <c r="N207" s="57" t="n"/>
      <c r="O207" s="57" t="n"/>
      <c r="P2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8">
      <c r="A208" s="61" t="n">
        <v>44836</v>
      </c>
      <c r="B208" s="160" t="n">
        <v>44842</v>
      </c>
      <c r="C208" s="51" t="n">
        <v>12</v>
      </c>
      <c r="D208" s="51" t="n">
        <v>0</v>
      </c>
      <c r="E208" s="57" t="inlineStr">
        <is>
          <t>消费</t>
        </is>
      </c>
      <c r="F208" s="57" t="inlineStr">
        <is>
          <t>无</t>
        </is>
      </c>
      <c r="G208" s="57" t="inlineStr">
        <is>
          <t>财付通-微信支付-重庆市沙坪坝区公共停车管</t>
        </is>
      </c>
      <c r="H208" s="57" t="inlineStr">
        <is>
          <t>建设银行信用卡</t>
        </is>
      </c>
      <c r="I208" s="57" t="inlineStr">
        <is>
          <t>交通</t>
        </is>
      </c>
      <c r="J208" s="57" t="inlineStr">
        <is>
          <t>停车费</t>
        </is>
      </c>
      <c r="K208" s="57" t="n"/>
      <c r="L208" s="57" t="n"/>
      <c r="M208" s="57" t="n"/>
      <c r="N208" s="57" t="n"/>
      <c r="O208" s="57" t="n"/>
      <c r="P2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9">
      <c r="A209" s="61" t="n">
        <v>44836</v>
      </c>
      <c r="B209" s="160" t="n">
        <v>44842</v>
      </c>
      <c r="C209" s="51" t="n">
        <v>28</v>
      </c>
      <c r="D209" s="51" t="n">
        <v>0</v>
      </c>
      <c r="E209" s="57" t="inlineStr">
        <is>
          <t>消费</t>
        </is>
      </c>
      <c r="F209" s="57" t="inlineStr">
        <is>
          <t>无</t>
        </is>
      </c>
      <c r="G209" s="57" t="inlineStr">
        <is>
          <t>财付通-老谢家饮食店</t>
        </is>
      </c>
      <c r="H209" s="57" t="inlineStr">
        <is>
          <t>建设银行信用卡</t>
        </is>
      </c>
      <c r="I209" s="57" t="inlineStr">
        <is>
          <t>餐饮</t>
        </is>
      </c>
      <c r="J209" s="57" t="inlineStr">
        <is>
          <t>零食饮料</t>
        </is>
      </c>
      <c r="K209" s="57" t="n"/>
      <c r="L209" s="57" t="n"/>
      <c r="M209" s="57" t="n"/>
      <c r="N209" s="57" t="n"/>
      <c r="O209" s="57" t="n"/>
      <c r="P2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0">
      <c r="A210" s="61" t="n">
        <v>44836</v>
      </c>
      <c r="B210" s="160" t="n">
        <v>44842</v>
      </c>
      <c r="C210" s="51" t="n">
        <v>38</v>
      </c>
      <c r="D210" s="51" t="n">
        <v>0</v>
      </c>
      <c r="E210" s="57" t="inlineStr">
        <is>
          <t>消费</t>
        </is>
      </c>
      <c r="F210" s="57" t="inlineStr">
        <is>
          <t>无</t>
        </is>
      </c>
      <c r="G210" s="57" t="inlineStr">
        <is>
          <t>财付通-微信支付-渝中区老谢家饮食店</t>
        </is>
      </c>
      <c r="H210" s="57" t="inlineStr">
        <is>
          <t>建设银行信用卡</t>
        </is>
      </c>
      <c r="I210" s="57" t="inlineStr">
        <is>
          <t>餐饮</t>
        </is>
      </c>
      <c r="J210" s="57" t="inlineStr">
        <is>
          <t>零食饮料</t>
        </is>
      </c>
      <c r="K210" s="57" t="n"/>
      <c r="L210" s="57" t="n"/>
      <c r="M210" s="57" t="n"/>
      <c r="N210" s="57" t="n"/>
      <c r="O210" s="57" t="n"/>
      <c r="P2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1">
      <c r="A211" s="61" t="n">
        <v>44836</v>
      </c>
      <c r="B211" s="160" t="n">
        <v>44842</v>
      </c>
      <c r="C211" s="51" t="n">
        <v>15</v>
      </c>
      <c r="D211" s="51" t="n">
        <v>0</v>
      </c>
      <c r="E211" s="57" t="inlineStr">
        <is>
          <t>消费</t>
        </is>
      </c>
      <c r="F211" s="57" t="inlineStr">
        <is>
          <t>无</t>
        </is>
      </c>
      <c r="G211" s="57" t="inlineStr">
        <is>
          <t>财付通-微信支付-重庆城投金卡好运通有限公</t>
        </is>
      </c>
      <c r="H211" s="57" t="inlineStr">
        <is>
          <t>建设银行信用卡</t>
        </is>
      </c>
      <c r="I211" s="57" t="inlineStr">
        <is>
          <t>交通</t>
        </is>
      </c>
      <c r="J211" s="57" t="inlineStr">
        <is>
          <t>公交、地铁</t>
        </is>
      </c>
      <c r="K211" s="57" t="n"/>
      <c r="L211" s="57" t="n"/>
      <c r="M211" s="57" t="n"/>
      <c r="N211" s="57" t="n"/>
      <c r="O211" s="57" t="n"/>
      <c r="P2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2">
      <c r="A212" s="61" t="n">
        <v>44836</v>
      </c>
      <c r="B212" s="160" t="n">
        <v>44842</v>
      </c>
      <c r="C212" s="51" t="n">
        <v>10.5</v>
      </c>
      <c r="D212" s="51" t="n">
        <v>0</v>
      </c>
      <c r="E212" s="57" t="inlineStr">
        <is>
          <t>消费</t>
        </is>
      </c>
      <c r="F212" s="57" t="inlineStr">
        <is>
          <t>无</t>
        </is>
      </c>
      <c r="G212" s="57" t="inlineStr">
        <is>
          <t>支付宝-刘雪莹</t>
        </is>
      </c>
      <c r="H212" s="57" t="inlineStr">
        <is>
          <t>建设银行信用卡</t>
        </is>
      </c>
      <c r="I212" s="57" t="inlineStr">
        <is>
          <t>餐饮</t>
        </is>
      </c>
      <c r="J212" s="57" t="inlineStr">
        <is>
          <t>零食饮料</t>
        </is>
      </c>
      <c r="K212" s="57" t="n"/>
      <c r="L212" s="57" t="n"/>
      <c r="M212" s="57" t="n"/>
      <c r="N212" s="57" t="n"/>
      <c r="O212" s="57" t="n"/>
      <c r="P2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3">
      <c r="A213" s="61" t="n">
        <v>44836</v>
      </c>
      <c r="B213" s="160" t="n">
        <v>44842</v>
      </c>
      <c r="C213" s="51" t="n">
        <v>9</v>
      </c>
      <c r="D213" s="51" t="n">
        <v>0</v>
      </c>
      <c r="E213" s="57" t="inlineStr">
        <is>
          <t>消费</t>
        </is>
      </c>
      <c r="F213" s="57" t="inlineStr">
        <is>
          <t>无</t>
        </is>
      </c>
      <c r="G213" s="57" t="inlineStr">
        <is>
          <t>支付宝-佰刻便利店重庆土星店</t>
        </is>
      </c>
      <c r="H213" s="57" t="inlineStr">
        <is>
          <t>建设银行信用卡</t>
        </is>
      </c>
      <c r="I213" s="57" t="inlineStr">
        <is>
          <t>餐饮</t>
        </is>
      </c>
      <c r="J213" s="57" t="inlineStr">
        <is>
          <t>零食饮料</t>
        </is>
      </c>
      <c r="K213" s="57" t="n"/>
      <c r="L213" s="57" t="n"/>
      <c r="M213" s="57" t="n"/>
      <c r="N213" s="57" t="n"/>
      <c r="O213" s="57" t="n"/>
      <c r="P2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4">
      <c r="A214" s="61" t="n">
        <v>44835</v>
      </c>
      <c r="B214" s="160" t="n">
        <v>44842</v>
      </c>
      <c r="C214" s="51" t="n">
        <v>2</v>
      </c>
      <c r="D214" s="51" t="n">
        <v>0</v>
      </c>
      <c r="E214" s="57" t="inlineStr">
        <is>
          <t>消费</t>
        </is>
      </c>
      <c r="F214" s="57" t="inlineStr">
        <is>
          <t>无</t>
        </is>
      </c>
      <c r="G214" s="57" t="inlineStr">
        <is>
          <t>支付宝-重庆城市通卡支付有限责任公司</t>
        </is>
      </c>
      <c r="H214" s="57" t="inlineStr">
        <is>
          <t>建设银行信用卡</t>
        </is>
      </c>
      <c r="I214" s="57" t="inlineStr">
        <is>
          <t>交通</t>
        </is>
      </c>
      <c r="J214" s="57" t="inlineStr">
        <is>
          <t>公交、地铁</t>
        </is>
      </c>
      <c r="K214" s="57" t="n"/>
      <c r="L214" s="57" t="n"/>
      <c r="M214" s="57" t="n"/>
      <c r="N214" s="57" t="n"/>
      <c r="O214" s="57" t="n"/>
      <c r="P2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5">
      <c r="A215" s="61" t="n">
        <v>44835</v>
      </c>
      <c r="B215" s="160" t="n">
        <v>44842</v>
      </c>
      <c r="C215" s="51" t="n">
        <v>2</v>
      </c>
      <c r="D215" s="51" t="n">
        <v>0</v>
      </c>
      <c r="E215" s="57" t="inlineStr">
        <is>
          <t>消费</t>
        </is>
      </c>
      <c r="F215" s="57" t="inlineStr">
        <is>
          <t>无</t>
        </is>
      </c>
      <c r="G215" s="57" t="inlineStr">
        <is>
          <t>支付宝-重庆城市通卡支付有限责任公司</t>
        </is>
      </c>
      <c r="H215" s="57" t="inlineStr">
        <is>
          <t>建设银行信用卡</t>
        </is>
      </c>
      <c r="I215" s="57" t="inlineStr">
        <is>
          <t>交通</t>
        </is>
      </c>
      <c r="J215" s="57" t="inlineStr">
        <is>
          <t>公交、地铁</t>
        </is>
      </c>
      <c r="K215" s="57" t="n"/>
      <c r="L215" s="57" t="n"/>
      <c r="M215" s="57" t="n"/>
      <c r="N215" s="57" t="n"/>
      <c r="O215" s="57" t="n"/>
      <c r="P2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6">
      <c r="A216" s="61" t="n">
        <v>44835</v>
      </c>
      <c r="B216" s="160" t="n">
        <v>44842</v>
      </c>
      <c r="C216" s="51" t="n">
        <v>79</v>
      </c>
      <c r="D216" s="51" t="n">
        <v>0</v>
      </c>
      <c r="E216" s="57" t="inlineStr">
        <is>
          <t>消费</t>
        </is>
      </c>
      <c r="F216" s="57" t="inlineStr">
        <is>
          <t>无</t>
        </is>
      </c>
      <c r="G216" s="57" t="inlineStr">
        <is>
          <t>支付宝-重庆市沙坪坝区牛香阁调餐饮店</t>
        </is>
      </c>
      <c r="H216" s="57" t="inlineStr">
        <is>
          <t>建设银行信用卡</t>
        </is>
      </c>
      <c r="I216" s="57" t="inlineStr">
        <is>
          <t>餐饮</t>
        </is>
      </c>
      <c r="J216" s="57" t="inlineStr">
        <is>
          <t>聚餐</t>
        </is>
      </c>
      <c r="K216" s="57" t="n"/>
      <c r="L216" s="57" t="n"/>
      <c r="M216" s="57" t="n"/>
      <c r="N216" s="57" t="n"/>
      <c r="O216" s="57" t="n"/>
      <c r="P2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7">
      <c r="A217" s="61" t="n">
        <v>44835</v>
      </c>
      <c r="B217" s="160" t="n">
        <v>44842</v>
      </c>
      <c r="C217" s="51" t="n">
        <v>4.9</v>
      </c>
      <c r="D217" s="51" t="n">
        <v>0</v>
      </c>
      <c r="E217" s="57" t="inlineStr">
        <is>
          <t>消费</t>
        </is>
      </c>
      <c r="F217" s="57" t="inlineStr">
        <is>
          <t>无</t>
        </is>
      </c>
      <c r="G217" s="57" t="inlineStr">
        <is>
          <t>支付宝-泰州纯仕新材料有限公司</t>
        </is>
      </c>
      <c r="H217" s="57" t="inlineStr">
        <is>
          <t>建设银行信用卡</t>
        </is>
      </c>
      <c r="I217" s="57" t="inlineStr">
        <is>
          <t>起居</t>
        </is>
      </c>
      <c r="J217" s="57" t="inlineStr">
        <is>
          <t>生活用品</t>
        </is>
      </c>
      <c r="K217" s="57" t="n"/>
      <c r="L217" s="57" t="n"/>
      <c r="M217" s="57" t="n"/>
      <c r="N217" s="57" t="n"/>
      <c r="O217" s="57" t="n"/>
      <c r="P2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8">
      <c r="A218" s="61" t="n">
        <v>44835</v>
      </c>
      <c r="B218" s="160" t="n">
        <v>44842</v>
      </c>
      <c r="C218" s="51" t="n">
        <v>3</v>
      </c>
      <c r="D218" s="51" t="n">
        <v>0</v>
      </c>
      <c r="E218" s="57" t="inlineStr">
        <is>
          <t>费用</t>
        </is>
      </c>
      <c r="F218" s="57" t="inlineStr">
        <is>
          <t>无</t>
        </is>
      </c>
      <c r="G218" s="57" t="inlineStr">
        <is>
          <t>龙卡安心用</t>
        </is>
      </c>
      <c r="H218" s="57" t="inlineStr">
        <is>
          <t>建设银行信用卡</t>
        </is>
      </c>
      <c r="I218" s="57" t="inlineStr">
        <is>
          <t>办公</t>
        </is>
      </c>
      <c r="J218" s="57" t="inlineStr">
        <is>
          <t>数据下载、储存费</t>
        </is>
      </c>
      <c r="K218" s="57" t="n"/>
      <c r="L218" s="57" t="n"/>
      <c r="M218" s="57" t="n"/>
      <c r="N218" s="57" t="n"/>
      <c r="O218" s="57" t="n"/>
      <c r="P2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9">
      <c r="A219" s="61" t="n">
        <v>44834</v>
      </c>
      <c r="B219" s="160" t="n">
        <v>44842</v>
      </c>
      <c r="C219" s="51" t="n">
        <v>2</v>
      </c>
      <c r="D219" s="51" t="n">
        <v>0</v>
      </c>
      <c r="E219" s="57" t="inlineStr">
        <is>
          <t>消费</t>
        </is>
      </c>
      <c r="F219" s="57" t="inlineStr">
        <is>
          <t>无</t>
        </is>
      </c>
      <c r="G219" s="57" t="inlineStr">
        <is>
          <t>支付宝-重庆城市通卡支付有限责任公司</t>
        </is>
      </c>
      <c r="H219" s="57" t="inlineStr">
        <is>
          <t>建设银行信用卡</t>
        </is>
      </c>
      <c r="I219" s="57" t="inlineStr">
        <is>
          <t>交通</t>
        </is>
      </c>
      <c r="J219" s="57" t="inlineStr">
        <is>
          <t>公交、地铁</t>
        </is>
      </c>
      <c r="K219" s="57" t="n"/>
      <c r="L219" s="57" t="n"/>
      <c r="M219" s="57" t="n"/>
      <c r="N219" s="57" t="n"/>
      <c r="O219" s="57" t="n"/>
      <c r="P2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0">
      <c r="A220" s="61" t="n">
        <v>44834</v>
      </c>
      <c r="B220" s="160" t="n">
        <v>44842</v>
      </c>
      <c r="C220" s="51" t="n">
        <v>6</v>
      </c>
      <c r="D220" s="51" t="n">
        <v>0</v>
      </c>
      <c r="E220" s="57" t="inlineStr">
        <is>
          <t>消费</t>
        </is>
      </c>
      <c r="F220" s="57" t="inlineStr">
        <is>
          <t>无</t>
        </is>
      </c>
      <c r="G220" s="57" t="inlineStr">
        <is>
          <t>财付通-重庆市沙坪坝区公共停</t>
        </is>
      </c>
      <c r="H220" s="57" t="inlineStr">
        <is>
          <t>建设银行信用卡</t>
        </is>
      </c>
      <c r="I220" s="57" t="inlineStr">
        <is>
          <t>交通</t>
        </is>
      </c>
      <c r="J220" s="57" t="inlineStr">
        <is>
          <t>停车费</t>
        </is>
      </c>
      <c r="K220" s="57" t="n"/>
      <c r="L220" s="57" t="n"/>
      <c r="M220" s="57" t="n"/>
      <c r="N220" s="57" t="n"/>
      <c r="O220" s="57" t="n"/>
      <c r="P2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1">
      <c r="A221" s="61" t="n">
        <v>44834</v>
      </c>
      <c r="B221" s="160" t="n">
        <v>44842</v>
      </c>
      <c r="C221" s="51" t="n">
        <v>505</v>
      </c>
      <c r="D221" s="51" t="n">
        <v>0</v>
      </c>
      <c r="E221" s="57" t="inlineStr">
        <is>
          <t>消费</t>
        </is>
      </c>
      <c r="F221" s="57" t="inlineStr">
        <is>
          <t>无</t>
        </is>
      </c>
      <c r="G221" s="57" t="inlineStr">
        <is>
          <t>财付通-微信支付-中国石油天然气股份有限公</t>
        </is>
      </c>
      <c r="H221" s="57" t="inlineStr">
        <is>
          <t>建设银行信用卡</t>
        </is>
      </c>
      <c r="I221" s="57" t="inlineStr">
        <is>
          <t>交通</t>
        </is>
      </c>
      <c r="J221" s="57" t="inlineStr">
        <is>
          <t>加油费</t>
        </is>
      </c>
      <c r="K221" s="57" t="n"/>
      <c r="L221" s="57" t="n"/>
      <c r="M221" s="57" t="n"/>
      <c r="N221" s="57" t="n"/>
      <c r="O221" s="57" t="n"/>
      <c r="P2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2">
      <c r="A222" s="61" t="n">
        <v>44834</v>
      </c>
      <c r="B222" s="160" t="n">
        <v>44842.47918981482</v>
      </c>
      <c r="C222" s="51" t="n">
        <v>40.75</v>
      </c>
      <c r="D222" s="51" t="n">
        <v>0</v>
      </c>
      <c r="E222" s="57" t="inlineStr">
        <is>
          <t>消费</t>
        </is>
      </c>
      <c r="F222" s="57" t="inlineStr">
        <is>
          <t>网银在线-京东金融</t>
        </is>
      </c>
      <c r="G222" s="57" t="inlineStr">
        <is>
          <t>网银在线-京东金融</t>
        </is>
      </c>
      <c r="H222" s="57" t="inlineStr">
        <is>
          <t>建设银行储蓄卡</t>
        </is>
      </c>
      <c r="I222" s="57" t="inlineStr">
        <is>
          <t>转账</t>
        </is>
      </c>
      <c r="J222" s="57" t="inlineStr">
        <is>
          <t>还贷</t>
        </is>
      </c>
      <c r="K222" s="57" t="n"/>
      <c r="L222" s="57" t="n"/>
      <c r="M222" s="57" t="n"/>
      <c r="N222" s="57" t="n"/>
      <c r="O222" s="57" t="n"/>
      <c r="P2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3">
      <c r="A223" s="61" t="n">
        <v>44833</v>
      </c>
      <c r="B223" s="160" t="n">
        <v>44842.74457175926</v>
      </c>
      <c r="C223" s="51" t="n">
        <v>159.09</v>
      </c>
      <c r="D223" s="51" t="n">
        <v>0</v>
      </c>
      <c r="E223" s="57" t="inlineStr">
        <is>
          <t>ETC通行费</t>
        </is>
      </c>
      <c r="F223" s="57" t="inlineStr">
        <is>
          <t>信联客车ETC批扣账户</t>
        </is>
      </c>
      <c r="G223" s="57" t="inlineStr">
        <is>
          <t>高速ETC记账卡批量扣款</t>
        </is>
      </c>
      <c r="H223" s="57" t="inlineStr">
        <is>
          <t>建设银行储蓄卡</t>
        </is>
      </c>
      <c r="I223" s="57" t="inlineStr">
        <is>
          <t>交通</t>
        </is>
      </c>
      <c r="J223" s="57" t="inlineStr">
        <is>
          <t>过路费</t>
        </is>
      </c>
      <c r="K223" s="57" t="n"/>
      <c r="L223" s="57" t="n"/>
      <c r="M223" s="57" t="n"/>
      <c r="N223" s="57" t="n"/>
      <c r="O223" s="57" t="n"/>
      <c r="P2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4">
      <c r="A224" s="61" t="n">
        <v>44833</v>
      </c>
      <c r="B224" s="160" t="n">
        <v>44842</v>
      </c>
      <c r="C224" s="51" t="n">
        <v>4</v>
      </c>
      <c r="D224" s="51" t="n">
        <v>0</v>
      </c>
      <c r="E224" s="57" t="inlineStr">
        <is>
          <t>消费</t>
        </is>
      </c>
      <c r="F224" s="57" t="inlineStr">
        <is>
          <t>无</t>
        </is>
      </c>
      <c r="G224" s="57" t="inlineStr">
        <is>
          <t>财付通-科拓车场</t>
        </is>
      </c>
      <c r="H224" s="57" t="inlineStr">
        <is>
          <t>建设银行信用卡</t>
        </is>
      </c>
      <c r="I224" s="57" t="inlineStr">
        <is>
          <t>交通</t>
        </is>
      </c>
      <c r="J224" s="57" t="inlineStr">
        <is>
          <t>停车费</t>
        </is>
      </c>
      <c r="K224" s="57" t="n"/>
      <c r="L224" s="57" t="n"/>
      <c r="M224" s="57" t="n"/>
      <c r="N224" s="57" t="n"/>
      <c r="O224" s="57" t="n"/>
      <c r="P2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5">
      <c r="A225" s="61" t="n">
        <v>44833</v>
      </c>
      <c r="B225" s="160" t="n">
        <v>44842</v>
      </c>
      <c r="C225" s="51" t="n">
        <v>11</v>
      </c>
      <c r="D225" s="51" t="n">
        <v>0</v>
      </c>
      <c r="E225" s="57" t="inlineStr">
        <is>
          <t>消费</t>
        </is>
      </c>
      <c r="F225" s="57" t="inlineStr">
        <is>
          <t>无</t>
        </is>
      </c>
      <c r="G225" s="57" t="inlineStr">
        <is>
          <t>财付通-捷停车</t>
        </is>
      </c>
      <c r="H225" s="57" t="inlineStr">
        <is>
          <t>建设银行信用卡</t>
        </is>
      </c>
      <c r="I225" s="57" t="inlineStr">
        <is>
          <t>交通</t>
        </is>
      </c>
      <c r="J225" s="57" t="inlineStr">
        <is>
          <t>停车费</t>
        </is>
      </c>
      <c r="K225" s="57" t="n"/>
      <c r="L225" s="57" t="n"/>
      <c r="M225" s="57" t="n"/>
      <c r="N225" s="57" t="n"/>
      <c r="O225" s="57" t="n"/>
      <c r="P2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6">
      <c r="A226" s="61" t="n">
        <v>44833</v>
      </c>
      <c r="B226" s="160" t="n">
        <v>44842</v>
      </c>
      <c r="C226" s="51" t="n">
        <v>6</v>
      </c>
      <c r="D226" s="51" t="n">
        <v>0</v>
      </c>
      <c r="E226" s="57" t="inlineStr">
        <is>
          <t>消费</t>
        </is>
      </c>
      <c r="F226" s="57" t="inlineStr">
        <is>
          <t>无</t>
        </is>
      </c>
      <c r="G226" s="57" t="inlineStr">
        <is>
          <t>财付通-微信支付-重庆市沙坪坝区公共停车管</t>
        </is>
      </c>
      <c r="H226" s="57" t="inlineStr">
        <is>
          <t>建设银行信用卡</t>
        </is>
      </c>
      <c r="I226" s="57" t="inlineStr">
        <is>
          <t>交通</t>
        </is>
      </c>
      <c r="J226" s="57" t="inlineStr">
        <is>
          <t>停车费</t>
        </is>
      </c>
      <c r="K226" s="57" t="n"/>
      <c r="L226" s="57" t="n"/>
      <c r="M226" s="57" t="n"/>
      <c r="N226" s="57" t="n"/>
      <c r="O226" s="57" t="n"/>
      <c r="P2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7">
      <c r="A227" s="61" t="n">
        <v>44833</v>
      </c>
      <c r="B227" s="160" t="n">
        <v>44842</v>
      </c>
      <c r="C227" s="51" t="n">
        <v>6</v>
      </c>
      <c r="D227" s="51" t="n">
        <v>0</v>
      </c>
      <c r="E227" s="57" t="inlineStr">
        <is>
          <t>消费</t>
        </is>
      </c>
      <c r="F227" s="57" t="inlineStr">
        <is>
          <t>无</t>
        </is>
      </c>
      <c r="G227" s="57" t="inlineStr">
        <is>
          <t>财付通-重庆市沙坪坝区公共停</t>
        </is>
      </c>
      <c r="H227" s="57" t="inlineStr">
        <is>
          <t>建设银行信用卡</t>
        </is>
      </c>
      <c r="I227" s="57" t="inlineStr">
        <is>
          <t>交通</t>
        </is>
      </c>
      <c r="J227" s="57" t="inlineStr">
        <is>
          <t>停车费</t>
        </is>
      </c>
      <c r="K227" s="57" t="n"/>
      <c r="L227" s="57" t="n"/>
      <c r="M227" s="57" t="n"/>
      <c r="N227" s="57" t="n"/>
      <c r="O227" s="57" t="n"/>
      <c r="P2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8">
      <c r="A228" s="61" t="n">
        <v>44833</v>
      </c>
      <c r="B228" s="160" t="n">
        <v>44842</v>
      </c>
      <c r="C228" s="51" t="n">
        <v>83</v>
      </c>
      <c r="D228" s="51" t="n">
        <v>0</v>
      </c>
      <c r="E228" s="57" t="inlineStr">
        <is>
          <t>消费</t>
        </is>
      </c>
      <c r="F228" s="57" t="inlineStr">
        <is>
          <t>无</t>
        </is>
      </c>
      <c r="G228" s="57" t="inlineStr">
        <is>
          <t>财付通-微信支付-重庆市沙坪坝区牛香阁调餐</t>
        </is>
      </c>
      <c r="H228" s="57" t="inlineStr">
        <is>
          <t>建设银行信用卡</t>
        </is>
      </c>
      <c r="I228" s="57" t="inlineStr">
        <is>
          <t>餐饮</t>
        </is>
      </c>
      <c r="J228" s="57" t="inlineStr">
        <is>
          <t>聚餐</t>
        </is>
      </c>
      <c r="K228" s="57" t="n"/>
      <c r="L228" s="57" t="n"/>
      <c r="M228" s="57" t="n"/>
      <c r="N228" s="57" t="n"/>
      <c r="O228" s="57" t="n"/>
      <c r="P2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9">
      <c r="A229" s="61" t="n">
        <v>44833</v>
      </c>
      <c r="B229" s="160" t="n">
        <v>44842</v>
      </c>
      <c r="C229" s="51" t="n">
        <v>17</v>
      </c>
      <c r="D229" s="51" t="n">
        <v>0</v>
      </c>
      <c r="E229" s="57" t="inlineStr">
        <is>
          <t>消费</t>
        </is>
      </c>
      <c r="F229" s="57" t="inlineStr">
        <is>
          <t>无</t>
        </is>
      </c>
      <c r="G229" s="57" t="inlineStr">
        <is>
          <t>财付通-伴尔咖啡</t>
        </is>
      </c>
      <c r="H229" s="57" t="inlineStr">
        <is>
          <t>建设银行信用卡</t>
        </is>
      </c>
      <c r="I229" s="57" t="inlineStr">
        <is>
          <t>餐饮</t>
        </is>
      </c>
      <c r="J229" s="57" t="inlineStr">
        <is>
          <t>零食饮料</t>
        </is>
      </c>
      <c r="K229" s="57" t="n"/>
      <c r="L229" s="57" t="n"/>
      <c r="M229" s="57" t="n"/>
      <c r="N229" s="57" t="n"/>
      <c r="O229" s="57" t="n"/>
      <c r="P2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0">
      <c r="A230" s="61" t="n">
        <v>44833</v>
      </c>
      <c r="B230" s="160" t="n">
        <v>44842</v>
      </c>
      <c r="C230" s="51" t="n">
        <v>104</v>
      </c>
      <c r="D230" s="51" t="n">
        <v>0</v>
      </c>
      <c r="E230" s="57" t="inlineStr">
        <is>
          <t>消费</t>
        </is>
      </c>
      <c r="F230" s="57" t="inlineStr">
        <is>
          <t>无</t>
        </is>
      </c>
      <c r="G230" s="57" t="inlineStr">
        <is>
          <t>财付通-猫儿鱼</t>
        </is>
      </c>
      <c r="H230" s="57" t="inlineStr">
        <is>
          <t>建设银行信用卡</t>
        </is>
      </c>
      <c r="I230" s="57" t="inlineStr">
        <is>
          <t>餐饮</t>
        </is>
      </c>
      <c r="J230" s="57" t="inlineStr">
        <is>
          <t>聚餐</t>
        </is>
      </c>
      <c r="K230" s="57" t="n"/>
      <c r="L230" s="57" t="n"/>
      <c r="M230" s="57" t="n"/>
      <c r="N230" s="57" t="n"/>
      <c r="O230" s="57" t="n"/>
      <c r="P2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1">
      <c r="A231" s="61" t="n">
        <v>44833</v>
      </c>
      <c r="B231" s="160" t="n">
        <v>44842</v>
      </c>
      <c r="C231" s="51" t="n">
        <v>36.91</v>
      </c>
      <c r="D231" s="51" t="n">
        <v>0</v>
      </c>
      <c r="E231" s="57" t="inlineStr">
        <is>
          <t>消费</t>
        </is>
      </c>
      <c r="F231" s="57" t="inlineStr">
        <is>
          <t>无</t>
        </is>
      </c>
      <c r="G231" s="57" t="inlineStr">
        <is>
          <t>支付宝-虹宇商贸(广州)有限公司</t>
        </is>
      </c>
      <c r="H231" s="57" t="inlineStr">
        <is>
          <t>建设银行信用卡</t>
        </is>
      </c>
      <c r="I231" s="57" t="inlineStr">
        <is>
          <t>起居</t>
        </is>
      </c>
      <c r="J231" s="57" t="inlineStr">
        <is>
          <t>装修</t>
        </is>
      </c>
      <c r="K231" s="57" t="n"/>
      <c r="L231" s="57" t="n"/>
      <c r="M231" s="57" t="n"/>
      <c r="N231" s="57" t="n"/>
      <c r="O231" s="57" t="n"/>
      <c r="P2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2">
      <c r="A232" s="61" t="n">
        <v>44833</v>
      </c>
      <c r="B232" s="160" t="n">
        <v>44842.40994212963</v>
      </c>
      <c r="C232" s="51" t="n">
        <v>0</v>
      </c>
      <c r="D232" s="51" t="n">
        <v>2000</v>
      </c>
      <c r="E232" s="57" t="inlineStr">
        <is>
          <t>代理付款</t>
        </is>
      </c>
      <c r="F232" s="57" t="inlineStr">
        <is>
          <t>中铁二院成都工程检测有限责任公司</t>
        </is>
      </c>
      <c r="G232" s="57" t="inlineStr">
        <is>
          <t>奖金</t>
        </is>
      </c>
      <c r="H232" s="57" t="inlineStr">
        <is>
          <t>建设银行储蓄卡</t>
        </is>
      </c>
      <c r="I232" s="57" t="inlineStr">
        <is>
          <t>收入</t>
        </is>
      </c>
      <c r="J232" s="57" t="inlineStr">
        <is>
          <t>奖金</t>
        </is>
      </c>
      <c r="K232" s="57" t="n"/>
      <c r="L232" s="57" t="n"/>
      <c r="M232" s="57" t="n"/>
      <c r="N232" s="57" t="n"/>
      <c r="O232" s="57" t="n"/>
      <c r="P2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3">
      <c r="A233" s="61" t="n">
        <v>44833</v>
      </c>
      <c r="B233" s="160" t="n">
        <v>44842</v>
      </c>
      <c r="C233" s="51" t="n">
        <v>13.8</v>
      </c>
      <c r="D233" s="51" t="n">
        <v>0</v>
      </c>
      <c r="E233" s="57" t="inlineStr">
        <is>
          <t>消费</t>
        </is>
      </c>
      <c r="F233" s="57" t="inlineStr">
        <is>
          <t>无</t>
        </is>
      </c>
      <c r="G233" s="57" t="inlineStr">
        <is>
          <t>支付宝-义乌迎微贸易有限公司</t>
        </is>
      </c>
      <c r="H233" s="57" t="inlineStr">
        <is>
          <t>建设银行信用卡</t>
        </is>
      </c>
      <c r="I233" s="57" t="inlineStr">
        <is>
          <t>起居</t>
        </is>
      </c>
      <c r="J233" s="57" t="inlineStr">
        <is>
          <t>生活用品</t>
        </is>
      </c>
      <c r="K233" s="57" t="n"/>
      <c r="L233" s="57" t="n"/>
      <c r="M233" s="57" t="n"/>
      <c r="N233" s="57" t="n"/>
      <c r="O233" s="57" t="n"/>
      <c r="P2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4">
      <c r="A234" s="61" t="n">
        <v>44832</v>
      </c>
      <c r="B234" s="160" t="n">
        <v>44842.65171296296</v>
      </c>
      <c r="C234" s="51" t="n">
        <v>0</v>
      </c>
      <c r="D234" s="51" t="n">
        <v>876.6</v>
      </c>
      <c r="E234" s="57" t="inlineStr">
        <is>
          <t>代理付款</t>
        </is>
      </c>
      <c r="F234" s="57" t="inlineStr">
        <is>
          <t>中铁二院成都工程检测有限责任公司</t>
        </is>
      </c>
      <c r="G234" s="57" t="inlineStr">
        <is>
          <t>9月工资</t>
        </is>
      </c>
      <c r="H234" s="57" t="inlineStr">
        <is>
          <t>建设银行储蓄卡</t>
        </is>
      </c>
      <c r="I234" s="57" t="inlineStr">
        <is>
          <t>收入</t>
        </is>
      </c>
      <c r="J234" s="57" t="inlineStr">
        <is>
          <t>工资</t>
        </is>
      </c>
      <c r="K234" s="57" t="n"/>
      <c r="L234" s="57" t="n"/>
      <c r="M234" s="57" t="n"/>
      <c r="N234" s="57" t="n"/>
      <c r="O234" s="57" t="n"/>
      <c r="P2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5">
      <c r="A235" s="61" t="n">
        <v>44832</v>
      </c>
      <c r="B235" s="160" t="n">
        <v>44842.65150462963</v>
      </c>
      <c r="C235" s="51" t="n">
        <v>0</v>
      </c>
      <c r="D235" s="51" t="n">
        <v>6726.42</v>
      </c>
      <c r="E235" s="57" t="inlineStr">
        <is>
          <t>代理付款</t>
        </is>
      </c>
      <c r="F235" s="57" t="inlineStr">
        <is>
          <t>中铁二院成都工程检测有限责任公司</t>
        </is>
      </c>
      <c r="G235" s="57" t="inlineStr">
        <is>
          <t>9月奖金</t>
        </is>
      </c>
      <c r="H235" s="57" t="inlineStr">
        <is>
          <t>建设银行储蓄卡</t>
        </is>
      </c>
      <c r="I235" s="57" t="inlineStr">
        <is>
          <t>收入</t>
        </is>
      </c>
      <c r="J235" s="57" t="inlineStr">
        <is>
          <t>奖金</t>
        </is>
      </c>
      <c r="K235" s="57" t="n"/>
      <c r="L235" s="57" t="n"/>
      <c r="M235" s="57" t="n"/>
      <c r="N235" s="57" t="n"/>
      <c r="O235" s="57" t="n"/>
      <c r="P2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6">
      <c r="A236" s="61" t="n">
        <v>44832</v>
      </c>
      <c r="B236" s="160" t="n">
        <v>44842</v>
      </c>
      <c r="C236" s="51" t="n">
        <v>2</v>
      </c>
      <c r="D236" s="51" t="n">
        <v>0</v>
      </c>
      <c r="E236" s="57" t="inlineStr">
        <is>
          <t>消费</t>
        </is>
      </c>
      <c r="F236" s="57" t="inlineStr">
        <is>
          <t>无</t>
        </is>
      </c>
      <c r="G236" s="57" t="inlineStr">
        <is>
          <t>财付通-京东便利店</t>
        </is>
      </c>
      <c r="H236" s="57" t="inlineStr">
        <is>
          <t>建设银行信用卡</t>
        </is>
      </c>
      <c r="I236" s="57" t="inlineStr">
        <is>
          <t>餐饮</t>
        </is>
      </c>
      <c r="J236" s="57" t="inlineStr">
        <is>
          <t>零食饮料</t>
        </is>
      </c>
      <c r="K236" s="57" t="n"/>
      <c r="L236" s="57" t="n"/>
      <c r="M236" s="57" t="n"/>
      <c r="N236" s="57" t="n"/>
      <c r="O236" s="57" t="n"/>
      <c r="P2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7">
      <c r="A237" s="61" t="n">
        <v>44832</v>
      </c>
      <c r="B237" s="160" t="n">
        <v>44842</v>
      </c>
      <c r="C237" s="51" t="n">
        <v>6</v>
      </c>
      <c r="D237" s="51" t="n">
        <v>0</v>
      </c>
      <c r="E237" s="57" t="inlineStr">
        <is>
          <t>消费</t>
        </is>
      </c>
      <c r="F237" s="57" t="inlineStr">
        <is>
          <t>无</t>
        </is>
      </c>
      <c r="G237" s="57" t="inlineStr">
        <is>
          <t>财付通-京东便利店</t>
        </is>
      </c>
      <c r="H237" s="57" t="inlineStr">
        <is>
          <t>建设银行信用卡</t>
        </is>
      </c>
      <c r="I237" s="57" t="inlineStr">
        <is>
          <t>餐饮</t>
        </is>
      </c>
      <c r="J237" s="57" t="inlineStr">
        <is>
          <t>零食饮料</t>
        </is>
      </c>
      <c r="K237" s="57" t="n"/>
      <c r="L237" s="57" t="n"/>
      <c r="M237" s="57" t="n"/>
      <c r="N237" s="57" t="n"/>
      <c r="O237" s="57" t="n"/>
      <c r="P2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8">
      <c r="A238" s="61" t="n">
        <v>44832</v>
      </c>
      <c r="B238" s="160" t="n">
        <v>44842</v>
      </c>
      <c r="C238" s="51" t="n">
        <v>14</v>
      </c>
      <c r="D238" s="51" t="n">
        <v>0</v>
      </c>
      <c r="E238" s="57" t="inlineStr">
        <is>
          <t>消费</t>
        </is>
      </c>
      <c r="F238" s="57" t="inlineStr">
        <is>
          <t>无</t>
        </is>
      </c>
      <c r="G238" s="57" t="inlineStr">
        <is>
          <t>财付通-顺丰速运</t>
        </is>
      </c>
      <c r="H238" s="57" t="inlineStr">
        <is>
          <t>建设银行信用卡</t>
        </is>
      </c>
      <c r="I238" s="57" t="inlineStr">
        <is>
          <t>社交</t>
        </is>
      </c>
      <c r="J238" s="57" t="inlineStr">
        <is>
          <t>快递</t>
        </is>
      </c>
      <c r="K238" s="57" t="n"/>
      <c r="L238" s="57" t="n"/>
      <c r="M238" s="57" t="n"/>
      <c r="N238" s="57" t="n"/>
      <c r="O238" s="57" t="n"/>
      <c r="P2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9">
      <c r="A239" s="61" t="n">
        <v>44832</v>
      </c>
      <c r="B239" s="160" t="n">
        <v>44842.39144675926</v>
      </c>
      <c r="C239" s="51" t="n">
        <v>440.75</v>
      </c>
      <c r="D239" s="51" t="n">
        <v>0</v>
      </c>
      <c r="E239" s="57" t="inlineStr">
        <is>
          <t>还款</t>
        </is>
      </c>
      <c r="F239" s="57" t="inlineStr">
        <is>
          <t>网银在线-白条合并还款网银平台</t>
        </is>
      </c>
      <c r="G239" s="57" t="inlineStr">
        <is>
          <t>网银在线-白条合并还款网银平台</t>
        </is>
      </c>
      <c r="H239" s="57" t="inlineStr">
        <is>
          <t>建设银行储蓄卡</t>
        </is>
      </c>
      <c r="I239" s="57" t="inlineStr">
        <is>
          <t>转账</t>
        </is>
      </c>
      <c r="J239" s="57" t="inlineStr">
        <is>
          <t>还贷</t>
        </is>
      </c>
      <c r="K239" s="57" t="n"/>
      <c r="L239" s="57" t="n"/>
      <c r="M239" s="57" t="n"/>
      <c r="N239" s="57" t="n"/>
      <c r="O239" s="57" t="n"/>
      <c r="P2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0">
      <c r="A240" s="61" t="n">
        <v>44832</v>
      </c>
      <c r="B240" s="160" t="n">
        <v>44842</v>
      </c>
      <c r="C240" s="51" t="n">
        <v>1.5</v>
      </c>
      <c r="D240" s="51" t="n">
        <v>0</v>
      </c>
      <c r="E240" s="57" t="inlineStr">
        <is>
          <t>消费</t>
        </is>
      </c>
      <c r="F240" s="57" t="inlineStr">
        <is>
          <t>无</t>
        </is>
      </c>
      <c r="G240" s="57" t="inlineStr">
        <is>
          <t>支付宝-重庆城市通卡支付有限责任公司</t>
        </is>
      </c>
      <c r="H240" s="57" t="inlineStr">
        <is>
          <t>建设银行信用卡</t>
        </is>
      </c>
      <c r="I240" s="57" t="inlineStr">
        <is>
          <t>交通</t>
        </is>
      </c>
      <c r="J240" s="57" t="inlineStr">
        <is>
          <t>公交、地铁</t>
        </is>
      </c>
      <c r="K240" s="57" t="n"/>
      <c r="L240" s="57" t="n"/>
      <c r="M240" s="57" t="n"/>
      <c r="N240" s="57" t="n"/>
      <c r="O240" s="57" t="n"/>
      <c r="P2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1">
      <c r="A241" s="61" t="n">
        <v>44832</v>
      </c>
      <c r="B241" s="160" t="n">
        <v>44842</v>
      </c>
      <c r="C241" s="51" t="n">
        <v>32</v>
      </c>
      <c r="D241" s="51" t="n">
        <v>0</v>
      </c>
      <c r="E241" s="57" t="inlineStr">
        <is>
          <t>消费</t>
        </is>
      </c>
      <c r="F241" s="57" t="inlineStr">
        <is>
          <t>无</t>
        </is>
      </c>
      <c r="G241" s="57" t="inlineStr">
        <is>
          <t>财付通-重庆小面王</t>
        </is>
      </c>
      <c r="H241" s="57" t="inlineStr">
        <is>
          <t>建设银行信用卡</t>
        </is>
      </c>
      <c r="I241" s="57" t="inlineStr">
        <is>
          <t>餐饮</t>
        </is>
      </c>
      <c r="J241" s="57" t="inlineStr">
        <is>
          <t>个人用餐</t>
        </is>
      </c>
      <c r="K241" s="57" t="n"/>
      <c r="L241" s="57" t="n"/>
      <c r="M241" s="57" t="n"/>
      <c r="N241" s="57" t="n"/>
      <c r="O241" s="57" t="n"/>
      <c r="P2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2">
      <c r="A242" s="61" t="n">
        <v>44832</v>
      </c>
      <c r="B242" s="160" t="n">
        <v>44842</v>
      </c>
      <c r="C242" s="51" t="n">
        <v>9</v>
      </c>
      <c r="D242" s="51" t="n">
        <v>0</v>
      </c>
      <c r="E242" s="57" t="inlineStr">
        <is>
          <t>消费</t>
        </is>
      </c>
      <c r="F242" s="57" t="inlineStr">
        <is>
          <t>无</t>
        </is>
      </c>
      <c r="G242" s="57" t="inlineStr">
        <is>
          <t>财付通-中盛</t>
        </is>
      </c>
      <c r="H242" s="57" t="inlineStr">
        <is>
          <t>建设银行信用卡</t>
        </is>
      </c>
      <c r="I242" s="57" t="inlineStr">
        <is>
          <t>餐饮</t>
        </is>
      </c>
      <c r="J242" s="57" t="inlineStr">
        <is>
          <t>零食饮料</t>
        </is>
      </c>
      <c r="K242" s="57" t="n"/>
      <c r="L242" s="57" t="n"/>
      <c r="M242" s="57" t="n"/>
      <c r="N242" s="57" t="n"/>
      <c r="O242" s="57" t="n"/>
      <c r="P2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3">
      <c r="A243" s="61" t="n">
        <v>44832</v>
      </c>
      <c r="B243" s="160" t="n">
        <v>44842.54392361111</v>
      </c>
      <c r="C243" s="51" t="n">
        <v>8</v>
      </c>
      <c r="D243" s="51" t="n">
        <v>0</v>
      </c>
      <c r="E243" s="57" t="inlineStr">
        <is>
          <t>消费</t>
        </is>
      </c>
      <c r="F243" s="57" t="inlineStr">
        <is>
          <t>支付宝-张云桂</t>
        </is>
      </c>
      <c r="G243" s="57" t="inlineStr">
        <is>
          <t>支付宝-张云桂</t>
        </is>
      </c>
      <c r="H243" s="57" t="inlineStr">
        <is>
          <t>建设银行储蓄卡</t>
        </is>
      </c>
      <c r="I243" s="57" t="inlineStr">
        <is>
          <t>餐饮</t>
        </is>
      </c>
      <c r="J243" s="57" t="inlineStr">
        <is>
          <t>零食饮料</t>
        </is>
      </c>
      <c r="K243" s="57" t="n"/>
      <c r="L243" s="57" t="n"/>
      <c r="M243" s="57" t="n"/>
      <c r="N243" s="57" t="n"/>
      <c r="O243" s="57" t="n"/>
      <c r="P2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4">
      <c r="A244" s="61" t="n">
        <v>44832</v>
      </c>
      <c r="B244" s="160" t="n">
        <v>44842</v>
      </c>
      <c r="C244" s="51" t="n">
        <v>6.6</v>
      </c>
      <c r="D244" s="51" t="n">
        <v>0</v>
      </c>
      <c r="E244" s="57" t="inlineStr">
        <is>
          <t>消费</t>
        </is>
      </c>
      <c r="F244" s="57" t="inlineStr">
        <is>
          <t>无</t>
        </is>
      </c>
      <c r="G244" s="57" t="inlineStr">
        <is>
          <t>财付通-微信支付-重庆工业职业技术学院合作</t>
        </is>
      </c>
      <c r="H244" s="57" t="inlineStr">
        <is>
          <t>建设银行信用卡</t>
        </is>
      </c>
      <c r="I244" s="57" t="inlineStr">
        <is>
          <t>餐饮</t>
        </is>
      </c>
      <c r="J244" s="57" t="inlineStr">
        <is>
          <t>零食饮料</t>
        </is>
      </c>
      <c r="K244" s="57" t="n"/>
      <c r="L244" s="57" t="n"/>
      <c r="M244" s="57" t="n"/>
      <c r="N244" s="57" t="n"/>
      <c r="O244" s="57" t="n"/>
      <c r="P2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5">
      <c r="A245" s="61" t="n">
        <v>44832</v>
      </c>
      <c r="B245" s="160" t="n">
        <v>44842</v>
      </c>
      <c r="C245" s="51" t="n">
        <v>3</v>
      </c>
      <c r="D245" s="51" t="n">
        <v>0</v>
      </c>
      <c r="E245" s="57" t="inlineStr">
        <is>
          <t>消费</t>
        </is>
      </c>
      <c r="F245" s="57" t="inlineStr">
        <is>
          <t>无</t>
        </is>
      </c>
      <c r="G245" s="57" t="inlineStr">
        <is>
          <t>财付通-重庆城投金卡好运通有</t>
        </is>
      </c>
      <c r="H245" s="57" t="inlineStr">
        <is>
          <t>建设银行信用卡</t>
        </is>
      </c>
      <c r="I245" s="57" t="inlineStr">
        <is>
          <t>交通</t>
        </is>
      </c>
      <c r="J245" s="57" t="inlineStr">
        <is>
          <t>公交、地铁</t>
        </is>
      </c>
      <c r="K245" s="57" t="n"/>
      <c r="L245" s="57" t="n"/>
      <c r="M245" s="57" t="n"/>
      <c r="N245" s="57" t="n"/>
      <c r="O245" s="57" t="n"/>
      <c r="P2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6">
      <c r="A246" s="61" t="n">
        <v>44831</v>
      </c>
      <c r="B246" s="160" t="n">
        <v>44842</v>
      </c>
      <c r="C246" s="51" t="n">
        <v>11</v>
      </c>
      <c r="D246" s="51" t="n">
        <v>0</v>
      </c>
      <c r="E246" s="57" t="inlineStr">
        <is>
          <t>消费</t>
        </is>
      </c>
      <c r="F246" s="57" t="inlineStr">
        <is>
          <t>无</t>
        </is>
      </c>
      <c r="G246" s="57" t="inlineStr">
        <is>
          <t>财付通-茶甘饭软</t>
        </is>
      </c>
      <c r="H246" s="57" t="inlineStr">
        <is>
          <t>建设银行信用卡</t>
        </is>
      </c>
      <c r="I246" s="57" t="inlineStr">
        <is>
          <t>餐饮</t>
        </is>
      </c>
      <c r="J246" s="57" t="inlineStr">
        <is>
          <t>个人用餐</t>
        </is>
      </c>
      <c r="K246" s="57" t="n"/>
      <c r="L246" s="57" t="n"/>
      <c r="M246" s="57" t="n"/>
      <c r="N246" s="57" t="n"/>
      <c r="O246" s="57" t="n"/>
      <c r="P2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7">
      <c r="A247" s="61" t="n">
        <v>44831</v>
      </c>
      <c r="B247" s="160" t="n">
        <v>44842.9855787037</v>
      </c>
      <c r="C247" s="51" t="n">
        <v>12</v>
      </c>
      <c r="D247" s="51" t="n">
        <v>0</v>
      </c>
      <c r="E247" s="57" t="inlineStr">
        <is>
          <t>消费</t>
        </is>
      </c>
      <c r="F247" s="57" t="inlineStr">
        <is>
          <t>支付宝-浙江菜鸟供应链管理有限公司</t>
        </is>
      </c>
      <c r="G247" s="57" t="inlineStr">
        <is>
          <t>支付宝-浙江菜鸟供应链管理有限公司</t>
        </is>
      </c>
      <c r="H247" s="57" t="inlineStr">
        <is>
          <t>建设银行储蓄卡</t>
        </is>
      </c>
      <c r="I247" s="57" t="inlineStr">
        <is>
          <t>起居</t>
        </is>
      </c>
      <c r="J247" s="57" t="inlineStr">
        <is>
          <t>生活用品</t>
        </is>
      </c>
      <c r="K247" s="57" t="n"/>
      <c r="L247" s="57" t="n"/>
      <c r="M247" s="57" t="n"/>
      <c r="N247" s="57" t="n"/>
      <c r="O247" s="57" t="n"/>
      <c r="P2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8">
      <c r="A248" s="61" t="n">
        <v>44830</v>
      </c>
      <c r="B248" s="160" t="n">
        <v>44842.62234953704</v>
      </c>
      <c r="C248" s="51" t="n">
        <v>0</v>
      </c>
      <c r="D248" s="51" t="n">
        <v>399</v>
      </c>
      <c r="E248" s="57" t="inlineStr">
        <is>
          <t>电子汇入</t>
        </is>
      </c>
      <c r="F248" s="57" t="inlineStr">
        <is>
          <t>成都恒悦行汽车销售服务有限公司</t>
        </is>
      </c>
      <c r="G248" s="57" t="inlineStr">
        <is>
          <t>gds98ar1KD_退谭屹399周年庆活动门票费</t>
        </is>
      </c>
      <c r="H248" s="57" t="inlineStr">
        <is>
          <t>建设银行储蓄卡</t>
        </is>
      </c>
      <c r="I248" s="57" t="inlineStr">
        <is>
          <t>娱乐</t>
        </is>
      </c>
      <c r="J248" s="57" t="inlineStr">
        <is>
          <t>其他</t>
        </is>
      </c>
      <c r="K248" s="57" t="n"/>
      <c r="L248" s="57" t="n"/>
      <c r="M248" s="57" t="n"/>
      <c r="N248" s="57" t="n"/>
      <c r="O248" s="57" t="n"/>
      <c r="P2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9">
      <c r="A249" s="61" t="n">
        <v>44830</v>
      </c>
      <c r="B249" s="160" t="n">
        <v>44842.74333333333</v>
      </c>
      <c r="C249" s="51" t="n">
        <v>156.15</v>
      </c>
      <c r="D249" s="51" t="n">
        <v>0</v>
      </c>
      <c r="E249" s="57" t="inlineStr">
        <is>
          <t>ETC通行费</t>
        </is>
      </c>
      <c r="F249" s="57" t="inlineStr">
        <is>
          <t>信联客车ETC批扣账户</t>
        </is>
      </c>
      <c r="G249" s="57" t="inlineStr">
        <is>
          <t>高速ETC记账卡批量扣款</t>
        </is>
      </c>
      <c r="H249" s="57" t="inlineStr">
        <is>
          <t>建设银行储蓄卡</t>
        </is>
      </c>
      <c r="I249" s="57" t="inlineStr">
        <is>
          <t>交通</t>
        </is>
      </c>
      <c r="J249" s="57" t="inlineStr">
        <is>
          <t>过路费</t>
        </is>
      </c>
      <c r="K249" s="57" t="n"/>
      <c r="L249" s="57" t="n"/>
      <c r="M249" s="57" t="n"/>
      <c r="N249" s="57" t="n"/>
      <c r="O249" s="57" t="n"/>
      <c r="P2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0">
      <c r="A250" s="61" t="n">
        <v>44830</v>
      </c>
      <c r="B250" s="160" t="n">
        <v>44842</v>
      </c>
      <c r="C250" s="51" t="n">
        <v>13</v>
      </c>
      <c r="D250" s="51" t="n">
        <v>0</v>
      </c>
      <c r="E250" s="57" t="inlineStr">
        <is>
          <t>消费</t>
        </is>
      </c>
      <c r="F250" s="57" t="inlineStr">
        <is>
          <t>无</t>
        </is>
      </c>
      <c r="G250" s="57" t="inlineStr">
        <is>
          <t>财付通-茶甘饭软</t>
        </is>
      </c>
      <c r="H250" s="57" t="inlineStr">
        <is>
          <t>建设银行信用卡</t>
        </is>
      </c>
      <c r="I250" s="57" t="inlineStr">
        <is>
          <t>餐饮</t>
        </is>
      </c>
      <c r="J250" s="57" t="inlineStr">
        <is>
          <t>个人用餐</t>
        </is>
      </c>
      <c r="K250" s="57" t="n"/>
      <c r="L250" s="57" t="n"/>
      <c r="M250" s="57" t="n"/>
      <c r="N250" s="57" t="n"/>
      <c r="O250" s="57" t="n"/>
      <c r="P2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1">
      <c r="A251" s="61" t="n">
        <v>44830</v>
      </c>
      <c r="B251" s="160" t="n">
        <v>44842</v>
      </c>
      <c r="C251" s="51" t="n">
        <v>13.9</v>
      </c>
      <c r="D251" s="51" t="n">
        <v>0</v>
      </c>
      <c r="E251" s="57" t="inlineStr">
        <is>
          <t>消费</t>
        </is>
      </c>
      <c r="F251" s="57" t="inlineStr">
        <is>
          <t>无</t>
        </is>
      </c>
      <c r="G251" s="57" t="inlineStr">
        <is>
          <t>财付通-luckincoffee瑞幸咖啡</t>
        </is>
      </c>
      <c r="H251" s="57" t="inlineStr">
        <is>
          <t>建设银行信用卡</t>
        </is>
      </c>
      <c r="I251" s="57" t="inlineStr">
        <is>
          <t>餐饮</t>
        </is>
      </c>
      <c r="J251" s="57" t="inlineStr">
        <is>
          <t>零食饮料</t>
        </is>
      </c>
      <c r="K251" s="57" t="n"/>
      <c r="L251" s="57" t="n"/>
      <c r="M251" s="57" t="n"/>
      <c r="N251" s="57" t="n"/>
      <c r="O251" s="57" t="n"/>
      <c r="P2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2">
      <c r="A252" s="61" t="n">
        <v>44829</v>
      </c>
      <c r="B252" s="160" t="n">
        <v>44842</v>
      </c>
      <c r="C252" s="51" t="n">
        <v>9.199999999999999</v>
      </c>
      <c r="D252" s="51" t="n">
        <v>0</v>
      </c>
      <c r="E252" s="57" t="inlineStr">
        <is>
          <t>消费</t>
        </is>
      </c>
      <c r="F252" s="57" t="inlineStr">
        <is>
          <t>无</t>
        </is>
      </c>
      <c r="G252" s="57" t="inlineStr">
        <is>
          <t>财付通-北碚区强超食品店</t>
        </is>
      </c>
      <c r="H252" s="57" t="inlineStr">
        <is>
          <t>建设银行信用卡</t>
        </is>
      </c>
      <c r="I252" s="57" t="inlineStr">
        <is>
          <t>餐饮</t>
        </is>
      </c>
      <c r="J252" s="57" t="inlineStr">
        <is>
          <t>零食饮料</t>
        </is>
      </c>
      <c r="K252" s="57" t="n"/>
      <c r="L252" s="57" t="n"/>
      <c r="M252" s="57" t="n"/>
      <c r="N252" s="57" t="n"/>
      <c r="O252" s="57" t="n"/>
      <c r="P2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3">
      <c r="A253" s="61" t="n">
        <v>44829</v>
      </c>
      <c r="B253" s="160" t="n">
        <v>44842.49429398148</v>
      </c>
      <c r="C253" s="51" t="n">
        <v>299.5</v>
      </c>
      <c r="D253" s="51" t="n">
        <v>0</v>
      </c>
      <c r="E253" s="57" t="inlineStr">
        <is>
          <t>消费</t>
        </is>
      </c>
      <c r="F253" s="57" t="inlineStr">
        <is>
          <t>支付宝-支付宝-消费-谢茜</t>
        </is>
      </c>
      <c r="G253" s="57" t="inlineStr">
        <is>
          <t>支付宝-支付宝-消费-谢茜</t>
        </is>
      </c>
      <c r="H253" s="57" t="inlineStr">
        <is>
          <t>建设银行储蓄卡</t>
        </is>
      </c>
      <c r="I253" s="57" t="inlineStr">
        <is>
          <t>健康形象</t>
        </is>
      </c>
      <c r="J253" s="57" t="inlineStr">
        <is>
          <t>衣服裤子</t>
        </is>
      </c>
      <c r="K253" s="57" t="n"/>
      <c r="L253" s="57" t="n"/>
      <c r="M253" s="57" t="n"/>
      <c r="N253" s="57" t="n"/>
      <c r="O253" s="57" t="n"/>
      <c r="P2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4">
      <c r="A254" s="61" t="n">
        <v>44829</v>
      </c>
      <c r="B254" s="160" t="n">
        <v>44842</v>
      </c>
      <c r="C254" s="51" t="n">
        <v>270</v>
      </c>
      <c r="D254" s="51" t="n">
        <v>0</v>
      </c>
      <c r="E254" s="57" t="inlineStr">
        <is>
          <t>消费</t>
        </is>
      </c>
      <c r="F254" s="57" t="inlineStr">
        <is>
          <t>无</t>
        </is>
      </c>
      <c r="G254" s="57" t="inlineStr">
        <is>
          <t>财付通-微信支付-渝中区赵姐服饰经营部</t>
        </is>
      </c>
      <c r="H254" s="57" t="inlineStr">
        <is>
          <t>建设银行信用卡</t>
        </is>
      </c>
      <c r="I254" s="57" t="inlineStr">
        <is>
          <t>健康形象</t>
        </is>
      </c>
      <c r="J254" s="57" t="inlineStr">
        <is>
          <t>衣服裤子</t>
        </is>
      </c>
      <c r="K254" s="57" t="n"/>
      <c r="L254" s="57" t="n"/>
      <c r="M254" s="57" t="n"/>
      <c r="N254" s="57" t="n"/>
      <c r="O254" s="57" t="n"/>
      <c r="P2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5">
      <c r="A255" s="61" t="n">
        <v>44829</v>
      </c>
      <c r="B255" s="160" t="n">
        <v>44842</v>
      </c>
      <c r="C255" s="51" t="n">
        <v>179</v>
      </c>
      <c r="D255" s="51" t="n">
        <v>0</v>
      </c>
      <c r="E255" s="57" t="inlineStr">
        <is>
          <t>消费</t>
        </is>
      </c>
      <c r="F255" s="57" t="inlineStr">
        <is>
          <t>无</t>
        </is>
      </c>
      <c r="G255" s="57" t="inlineStr">
        <is>
          <t>财付通-微信支付-重庆市滔搏商贸有限公司南</t>
        </is>
      </c>
      <c r="H255" s="57" t="inlineStr">
        <is>
          <t>建设银行信用卡</t>
        </is>
      </c>
      <c r="I255" s="57" t="inlineStr">
        <is>
          <t>健康形象</t>
        </is>
      </c>
      <c r="J255" s="57" t="inlineStr">
        <is>
          <t>衣服裤子</t>
        </is>
      </c>
      <c r="K255" s="57" t="n"/>
      <c r="L255" s="57" t="n"/>
      <c r="M255" s="57" t="n"/>
      <c r="N255" s="57" t="n"/>
      <c r="O255" s="57" t="n"/>
      <c r="P2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6">
      <c r="A256" s="61" t="n">
        <v>44829</v>
      </c>
      <c r="B256" s="160" t="n">
        <v>44842</v>
      </c>
      <c r="C256" s="51" t="n">
        <v>69.90000000000001</v>
      </c>
      <c r="D256" s="51" t="n">
        <v>0</v>
      </c>
      <c r="E256" s="57" t="inlineStr">
        <is>
          <t>消费</t>
        </is>
      </c>
      <c r="F256" s="57" t="inlineStr">
        <is>
          <t>无</t>
        </is>
      </c>
      <c r="G256" s="57" t="inlineStr">
        <is>
          <t>支付宝-杭州小黑盒信息技术有限公司</t>
        </is>
      </c>
      <c r="H256" s="57" t="inlineStr">
        <is>
          <t>建设银行信用卡</t>
        </is>
      </c>
      <c r="I256" s="57" t="inlineStr">
        <is>
          <t>起居</t>
        </is>
      </c>
      <c r="J256" s="57" t="inlineStr">
        <is>
          <t>数码产品</t>
        </is>
      </c>
      <c r="K256" s="57" t="n"/>
      <c r="L256" s="57" t="n"/>
      <c r="M256" s="57" t="n"/>
      <c r="N256" s="57" t="n"/>
      <c r="O256" s="57" t="n"/>
      <c r="P2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7">
      <c r="A257" s="61" t="n">
        <v>44829</v>
      </c>
      <c r="B257" s="160" t="n">
        <v>44842</v>
      </c>
      <c r="C257" s="51" t="n">
        <v>20</v>
      </c>
      <c r="D257" s="51" t="n">
        <v>0</v>
      </c>
      <c r="E257" s="57" t="inlineStr">
        <is>
          <t>消费</t>
        </is>
      </c>
      <c r="F257" s="57" t="inlineStr">
        <is>
          <t>无</t>
        </is>
      </c>
      <c r="G257" s="57" t="inlineStr">
        <is>
          <t>财付通-招商局物业管理有限公</t>
        </is>
      </c>
      <c r="H257" s="57" t="inlineStr">
        <is>
          <t>建设银行信用卡</t>
        </is>
      </c>
      <c r="I257" s="57" t="inlineStr">
        <is>
          <t>交通</t>
        </is>
      </c>
      <c r="J257" s="57" t="inlineStr">
        <is>
          <t>停车费</t>
        </is>
      </c>
      <c r="K257" s="57" t="n"/>
      <c r="L257" s="57" t="n"/>
      <c r="M257" s="57" t="n"/>
      <c r="N257" s="57" t="n"/>
      <c r="O257" s="57" t="n"/>
      <c r="P2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8">
      <c r="A258" s="61" t="n">
        <v>44829</v>
      </c>
      <c r="B258" s="160" t="n">
        <v>44842.62743055556</v>
      </c>
      <c r="C258" s="51" t="n">
        <v>6</v>
      </c>
      <c r="D258" s="51" t="n">
        <v>0</v>
      </c>
      <c r="E258" s="57" t="inlineStr">
        <is>
          <t>消费</t>
        </is>
      </c>
      <c r="F258" s="57" t="inlineStr">
        <is>
          <t>财付通-扫二维码付款</t>
        </is>
      </c>
      <c r="G258" s="57" t="inlineStr">
        <is>
          <t>财付通-扫二维码付款</t>
        </is>
      </c>
      <c r="H258" s="57" t="inlineStr">
        <is>
          <t>建设银行储蓄卡</t>
        </is>
      </c>
      <c r="I258" s="57" t="inlineStr">
        <is>
          <t>餐饮</t>
        </is>
      </c>
      <c r="J258" s="57" t="inlineStr">
        <is>
          <t>零食饮料</t>
        </is>
      </c>
      <c r="K258" s="57" t="n"/>
      <c r="L258" s="57" t="n"/>
      <c r="M258" s="57" t="n"/>
      <c r="N258" s="57" t="n"/>
      <c r="O258" s="57" t="n"/>
      <c r="P2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9">
      <c r="A259" s="61" t="n">
        <v>44829</v>
      </c>
      <c r="B259" s="160" t="n">
        <v>44842.65962962963</v>
      </c>
      <c r="C259" s="51" t="n">
        <v>6</v>
      </c>
      <c r="D259" s="51" t="n">
        <v>0</v>
      </c>
      <c r="E259" s="57" t="inlineStr">
        <is>
          <t>消费</t>
        </is>
      </c>
      <c r="F259" s="57" t="inlineStr">
        <is>
          <t>财付通-微信支付-扫二维码付款</t>
        </is>
      </c>
      <c r="G259" s="57" t="inlineStr">
        <is>
          <t>财付通-微信支付-扫二维码付款</t>
        </is>
      </c>
      <c r="H259" s="57" t="inlineStr">
        <is>
          <t>建设银行储蓄卡</t>
        </is>
      </c>
      <c r="I259" s="57" t="inlineStr">
        <is>
          <t>餐饮</t>
        </is>
      </c>
      <c r="J259" s="57" t="inlineStr">
        <is>
          <t>零食饮料</t>
        </is>
      </c>
      <c r="K259" s="57" t="n"/>
      <c r="L259" s="57" t="n"/>
      <c r="M259" s="57" t="n"/>
      <c r="N259" s="57" t="n"/>
      <c r="O259" s="57" t="n"/>
      <c r="P2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0">
      <c r="A260" s="61" t="n">
        <v>44829</v>
      </c>
      <c r="B260" s="160" t="n">
        <v>44842</v>
      </c>
      <c r="C260" s="51" t="n">
        <v>370</v>
      </c>
      <c r="D260" s="51" t="n">
        <v>0</v>
      </c>
      <c r="E260" s="57" t="inlineStr">
        <is>
          <t>消费</t>
        </is>
      </c>
      <c r="F260" s="57" t="inlineStr">
        <is>
          <t>无</t>
        </is>
      </c>
      <c r="G260" s="57" t="inlineStr">
        <is>
          <t>支付宝-中国石油天然气股份有限公司</t>
        </is>
      </c>
      <c r="H260" s="57" t="inlineStr">
        <is>
          <t>建设银行信用卡</t>
        </is>
      </c>
      <c r="I260" s="57" t="inlineStr">
        <is>
          <t>交通</t>
        </is>
      </c>
      <c r="J260" s="57" t="inlineStr">
        <is>
          <t>加油费</t>
        </is>
      </c>
      <c r="K260" s="57" t="n"/>
      <c r="L260" s="57" t="n"/>
      <c r="M260" s="57" t="n"/>
      <c r="N260" s="57" t="n"/>
      <c r="O260" s="57" t="n"/>
      <c r="P2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1">
      <c r="A261" s="61" t="n">
        <v>44829</v>
      </c>
      <c r="B261" s="160" t="n">
        <v>44842</v>
      </c>
      <c r="C261" s="51" t="n">
        <v>0</v>
      </c>
      <c r="D261" s="51" t="n">
        <v>55</v>
      </c>
      <c r="E261" s="57" t="inlineStr">
        <is>
          <t>退货退税</t>
        </is>
      </c>
      <c r="F261" s="57" t="inlineStr">
        <is>
          <t>无</t>
        </is>
      </c>
      <c r="G261" s="57" t="inlineStr">
        <is>
          <t>支付宝-西安捷宸贸易有限公司</t>
        </is>
      </c>
      <c r="H261" s="57" t="inlineStr">
        <is>
          <t>建设银行信用卡</t>
        </is>
      </c>
      <c r="I261" s="57" t="inlineStr">
        <is>
          <t>转账</t>
        </is>
      </c>
      <c r="J261" s="57" t="inlineStr">
        <is>
          <t>退款</t>
        </is>
      </c>
      <c r="K261" s="57" t="n"/>
      <c r="L261" s="57" t="n"/>
      <c r="M261" s="57" t="n"/>
      <c r="N261" s="57" t="n"/>
      <c r="O261" s="57" t="n"/>
      <c r="P2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2">
      <c r="A262" s="61" t="n">
        <v>44828</v>
      </c>
      <c r="B262" s="160" t="n">
        <v>44842</v>
      </c>
      <c r="C262" s="51" t="n">
        <v>13</v>
      </c>
      <c r="D262" s="51" t="n">
        <v>0</v>
      </c>
      <c r="E262" s="57" t="inlineStr">
        <is>
          <t>消费</t>
        </is>
      </c>
      <c r="F262" s="57" t="inlineStr">
        <is>
          <t>无</t>
        </is>
      </c>
      <c r="G262" s="57" t="inlineStr">
        <is>
          <t>财付通-微信支付-招商局物业管理有限公司重</t>
        </is>
      </c>
      <c r="H262" s="57" t="inlineStr">
        <is>
          <t>建设银行信用卡</t>
        </is>
      </c>
      <c r="I262" s="57" t="inlineStr">
        <is>
          <t>交通</t>
        </is>
      </c>
      <c r="J262" s="57" t="inlineStr">
        <is>
          <t>停车费</t>
        </is>
      </c>
      <c r="K262" s="57" t="n"/>
      <c r="L262" s="57" t="n"/>
      <c r="M262" s="57" t="n"/>
      <c r="N262" s="57" t="n"/>
      <c r="O262" s="57" t="n"/>
      <c r="P2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3">
      <c r="A263" s="61" t="n">
        <v>44828</v>
      </c>
      <c r="B263" s="160" t="n">
        <v>44842.51252314815</v>
      </c>
      <c r="C263" s="51" t="n">
        <v>143.19</v>
      </c>
      <c r="D263" s="51" t="n">
        <v>0</v>
      </c>
      <c r="E263" s="57" t="inlineStr">
        <is>
          <t>ETC通行费</t>
        </is>
      </c>
      <c r="F263" s="57" t="inlineStr">
        <is>
          <t>信联客车ETC批扣账户</t>
        </is>
      </c>
      <c r="G263" s="57" t="inlineStr">
        <is>
          <t>高速ETC记账卡批量扣款</t>
        </is>
      </c>
      <c r="H263" s="57" t="inlineStr">
        <is>
          <t>建设银行储蓄卡</t>
        </is>
      </c>
      <c r="I263" s="57" t="inlineStr">
        <is>
          <t>交通</t>
        </is>
      </c>
      <c r="J263" s="57" t="n"/>
      <c r="K263" s="57" t="n"/>
      <c r="L263" s="57" t="n"/>
      <c r="M263" s="57" t="n"/>
      <c r="N263" s="57" t="n"/>
      <c r="O263" s="57" t="n"/>
      <c r="P2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4">
      <c r="A264" s="61" t="n">
        <v>44828</v>
      </c>
      <c r="B264" s="160" t="n">
        <v>44842.51252314815</v>
      </c>
      <c r="C264" s="51" t="n">
        <v>32.8</v>
      </c>
      <c r="D264" s="51" t="n">
        <v>0</v>
      </c>
      <c r="E264" s="57" t="inlineStr">
        <is>
          <t>ETC通行费</t>
        </is>
      </c>
      <c r="F264" s="57" t="inlineStr">
        <is>
          <t>信联客车ETC批扣账户</t>
        </is>
      </c>
      <c r="G264" s="57" t="inlineStr">
        <is>
          <t>高速ETC记账卡批量扣款</t>
        </is>
      </c>
      <c r="H264" s="57" t="inlineStr">
        <is>
          <t>建设银行储蓄卡</t>
        </is>
      </c>
      <c r="I264" s="57" t="inlineStr">
        <is>
          <t>交通</t>
        </is>
      </c>
      <c r="J264" s="57" t="inlineStr">
        <is>
          <t>过路费</t>
        </is>
      </c>
      <c r="K264" s="57" t="n"/>
      <c r="L264" s="57" t="n"/>
      <c r="M264" s="57" t="n"/>
      <c r="N264" s="57" t="n"/>
      <c r="O264" s="57" t="n"/>
      <c r="P2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5">
      <c r="A265" s="61" t="n">
        <v>44828</v>
      </c>
      <c r="B265" s="160" t="n">
        <v>44842</v>
      </c>
      <c r="C265" s="51" t="n">
        <v>1050.2</v>
      </c>
      <c r="D265" s="51" t="n">
        <v>0</v>
      </c>
      <c r="E265" s="57" t="inlineStr">
        <is>
          <t>消费</t>
        </is>
      </c>
      <c r="F265" s="57" t="inlineStr">
        <is>
          <t>无</t>
        </is>
      </c>
      <c r="G265" s="57" t="inlineStr">
        <is>
          <t>财付通-微信支付-山姆自助收银</t>
        </is>
      </c>
      <c r="H265" s="57" t="inlineStr">
        <is>
          <t>建设银行信用卡</t>
        </is>
      </c>
      <c r="I265" s="57" t="inlineStr">
        <is>
          <t>餐饮</t>
        </is>
      </c>
      <c r="J265" s="57" t="inlineStr">
        <is>
          <t>食材购买</t>
        </is>
      </c>
      <c r="K265" s="57" t="n"/>
      <c r="L265" s="57" t="n"/>
      <c r="M265" s="57" t="n"/>
      <c r="N265" s="57" t="n"/>
      <c r="O265" s="57" t="n"/>
      <c r="P2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6">
      <c r="A266" s="61" t="n">
        <v>44828</v>
      </c>
      <c r="B266" s="160" t="n">
        <v>44842</v>
      </c>
      <c r="C266" s="51" t="n">
        <v>9</v>
      </c>
      <c r="D266" s="51" t="n">
        <v>0</v>
      </c>
      <c r="E266" s="57" t="inlineStr">
        <is>
          <t>消费</t>
        </is>
      </c>
      <c r="F266" s="57" t="inlineStr">
        <is>
          <t>无</t>
        </is>
      </c>
      <c r="G266" s="57" t="inlineStr">
        <is>
          <t>财付通-重庆城投金卡好运通有</t>
        </is>
      </c>
      <c r="H266" s="57" t="inlineStr">
        <is>
          <t>建设银行信用卡</t>
        </is>
      </c>
      <c r="I266" s="57" t="inlineStr">
        <is>
          <t>交通</t>
        </is>
      </c>
      <c r="J266" s="57" t="inlineStr">
        <is>
          <t>停车费</t>
        </is>
      </c>
      <c r="K266" s="57" t="n"/>
      <c r="L266" s="57" t="n"/>
      <c r="M266" s="57" t="n"/>
      <c r="N266" s="57" t="n"/>
      <c r="O266" s="57" t="n"/>
      <c r="P2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7">
      <c r="A267" s="61" t="n">
        <v>44827</v>
      </c>
      <c r="B267" s="160" t="n">
        <v>44842.65706018519</v>
      </c>
      <c r="C267" s="51" t="n">
        <v>8700</v>
      </c>
      <c r="D267" s="51" t="n">
        <v>0</v>
      </c>
      <c r="E267" s="57" t="inlineStr">
        <is>
          <t>跨行转出</t>
        </is>
      </c>
      <c r="F267" s="57" t="inlineStr">
        <is>
          <t>谭屹</t>
        </is>
      </c>
      <c r="G267" s="57" t="inlineStr">
        <is>
          <t>跨行转出</t>
        </is>
      </c>
      <c r="H267" s="57" t="inlineStr">
        <is>
          <t>建设银行储蓄卡</t>
        </is>
      </c>
      <c r="I267" s="57" t="inlineStr">
        <is>
          <t>转账</t>
        </is>
      </c>
      <c r="J267" s="57" t="inlineStr">
        <is>
          <t>资金账户内部转账</t>
        </is>
      </c>
      <c r="K267" s="57" t="n"/>
      <c r="L267" s="57" t="n"/>
      <c r="M267" s="57" t="n"/>
      <c r="N267" s="57" t="n"/>
      <c r="O267" s="57" t="n"/>
      <c r="P2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8">
      <c r="A268" s="61" t="n">
        <v>44827</v>
      </c>
      <c r="B268" s="160" t="n">
        <v>44842</v>
      </c>
      <c r="C268" s="51" t="n">
        <v>4</v>
      </c>
      <c r="D268" s="51" t="n">
        <v>0</v>
      </c>
      <c r="E268" s="57" t="inlineStr">
        <is>
          <t>消费</t>
        </is>
      </c>
      <c r="F268" s="57" t="inlineStr">
        <is>
          <t>无</t>
        </is>
      </c>
      <c r="G268" s="57" t="inlineStr">
        <is>
          <t>财付通-重庆礼嘉天街(停车场)</t>
        </is>
      </c>
      <c r="H268" s="57" t="inlineStr">
        <is>
          <t>建设银行信用卡</t>
        </is>
      </c>
      <c r="I268" s="57" t="inlineStr">
        <is>
          <t>交通</t>
        </is>
      </c>
      <c r="J268" s="57" t="inlineStr">
        <is>
          <t>停车费</t>
        </is>
      </c>
      <c r="K268" s="57" t="n"/>
      <c r="L268" s="57" t="n"/>
      <c r="M268" s="57" t="n"/>
      <c r="N268" s="57" t="n"/>
      <c r="O268" s="57" t="n"/>
      <c r="P2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9">
      <c r="A269" s="61" t="n">
        <v>44827</v>
      </c>
      <c r="B269" s="160" t="n">
        <v>44842.63214120371</v>
      </c>
      <c r="C269" s="51" t="n">
        <v>0</v>
      </c>
      <c r="D269" s="51" t="n">
        <v>3697.43</v>
      </c>
      <c r="E269" s="57" t="inlineStr">
        <is>
          <t>支付机构提现</t>
        </is>
      </c>
      <c r="F269" s="57" t="inlineStr">
        <is>
          <t>财付通支付科技有限公司</t>
        </is>
      </c>
      <c r="G269" s="57" t="inlineStr">
        <is>
          <t>微信零钱提现</t>
        </is>
      </c>
      <c r="H269" s="57" t="inlineStr">
        <is>
          <t>建设银行储蓄卡</t>
        </is>
      </c>
      <c r="I269" s="57" t="inlineStr">
        <is>
          <t>转账</t>
        </is>
      </c>
      <c r="J269" s="57" t="inlineStr">
        <is>
          <t>资金账户内部转账</t>
        </is>
      </c>
      <c r="K269" s="57" t="n"/>
      <c r="L269" s="57" t="n"/>
      <c r="M269" s="57" t="n"/>
      <c r="N269" s="57" t="n"/>
      <c r="O269" s="57" t="n"/>
      <c r="P2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0">
      <c r="A270" s="61" t="n">
        <v>44827</v>
      </c>
      <c r="B270" s="160" t="n">
        <v>44842.62740740741</v>
      </c>
      <c r="C270" s="51" t="n">
        <v>0</v>
      </c>
      <c r="D270" s="51" t="n">
        <v>5000</v>
      </c>
      <c r="E270" s="57" t="inlineStr">
        <is>
          <t>转账存入</t>
        </is>
      </c>
      <c r="F270" s="57" t="inlineStr">
        <is>
          <t>刘桂凤</t>
        </is>
      </c>
      <c r="G270" s="57" t="inlineStr">
        <is>
          <t>中国建设银行股份有限公司湖南省分行头寸机构</t>
        </is>
      </c>
      <c r="H270" s="57" t="inlineStr">
        <is>
          <t>建设银行储蓄卡</t>
        </is>
      </c>
      <c r="I270" s="57" t="inlineStr">
        <is>
          <t>转账</t>
        </is>
      </c>
      <c r="J270" s="57" t="inlineStr">
        <is>
          <t>借款</t>
        </is>
      </c>
      <c r="K270" s="57" t="n"/>
      <c r="L270" s="57" t="n"/>
      <c r="M270" s="57" t="n"/>
      <c r="N270" s="57" t="n"/>
      <c r="O270" s="57" t="n"/>
      <c r="P2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1">
      <c r="A271" s="61" t="n">
        <v>44826</v>
      </c>
      <c r="B271" s="160" t="n">
        <v>44842.31790509259</v>
      </c>
      <c r="C271" s="51" t="n">
        <v>4211.87</v>
      </c>
      <c r="D271" s="51" t="n">
        <v>0</v>
      </c>
      <c r="E271" s="57" t="inlineStr">
        <is>
          <t>信用卡约定还款</t>
        </is>
      </c>
      <c r="F271" s="57" t="inlineStr">
        <is>
          <t>人民币应收清算户</t>
        </is>
      </c>
      <c r="G271" s="57" t="inlineStr">
        <is>
          <t>信用卡预约还款(信用卡尾号7113)</t>
        </is>
      </c>
      <c r="H271" s="57" t="inlineStr">
        <is>
          <t>建设银行储蓄卡</t>
        </is>
      </c>
      <c r="I271" s="57" t="inlineStr">
        <is>
          <t>转账</t>
        </is>
      </c>
      <c r="J271" s="57" t="inlineStr">
        <is>
          <t>还贷</t>
        </is>
      </c>
      <c r="K271" s="57" t="n"/>
      <c r="L271" s="57" t="n"/>
      <c r="M271" s="57" t="n"/>
      <c r="N271" s="57" t="n"/>
      <c r="O271" s="57" t="n"/>
      <c r="P2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2">
      <c r="A272" s="61" t="n">
        <v>44826</v>
      </c>
      <c r="B272" s="160" t="n">
        <v>44842</v>
      </c>
      <c r="C272" s="51" t="n">
        <v>334</v>
      </c>
      <c r="D272" s="51" t="n">
        <v>0</v>
      </c>
      <c r="E272" s="57" t="inlineStr">
        <is>
          <t>消费</t>
        </is>
      </c>
      <c r="F272" s="57" t="inlineStr">
        <is>
          <t>无</t>
        </is>
      </c>
      <c r="G272" s="57" t="inlineStr">
        <is>
          <t>财付通-壳牌</t>
        </is>
      </c>
      <c r="H272" s="57" t="inlineStr">
        <is>
          <t>建设银行信用卡</t>
        </is>
      </c>
      <c r="I272" s="57" t="inlineStr">
        <is>
          <t>交通</t>
        </is>
      </c>
      <c r="J272" s="57" t="inlineStr">
        <is>
          <t>加油费</t>
        </is>
      </c>
      <c r="K272" s="57" t="n"/>
      <c r="L272" s="57" t="n"/>
      <c r="M272" s="57" t="n"/>
      <c r="N272" s="57" t="n"/>
      <c r="O272" s="57" t="n"/>
      <c r="P2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3">
      <c r="A273" s="61" t="n">
        <v>44826</v>
      </c>
      <c r="B273" s="160" t="n">
        <v>44842.89611111111</v>
      </c>
      <c r="C273" s="51" t="n">
        <v>2717.63</v>
      </c>
      <c r="D273" s="51" t="n">
        <v>0</v>
      </c>
      <c r="E273" s="57" t="inlineStr">
        <is>
          <t>信用卡一键还款</t>
        </is>
      </c>
      <c r="F273" s="57" t="n">
        <v>0</v>
      </c>
      <c r="G273" s="57" t="inlineStr">
        <is>
          <t>信用卡一键还款</t>
        </is>
      </c>
      <c r="H273" s="57" t="inlineStr">
        <is>
          <t>建设银行储蓄卡</t>
        </is>
      </c>
      <c r="I273" s="57" t="inlineStr">
        <is>
          <t>转账</t>
        </is>
      </c>
      <c r="J273" s="57" t="inlineStr">
        <is>
          <t>还贷</t>
        </is>
      </c>
      <c r="K273" s="57" t="n"/>
      <c r="L273" s="57" t="n"/>
      <c r="M273" s="57" t="n"/>
      <c r="N273" s="57" t="n"/>
      <c r="O273" s="57" t="n"/>
      <c r="P2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4">
      <c r="A274" s="61" t="n">
        <v>44826</v>
      </c>
      <c r="B274" s="160" t="n">
        <v>44842</v>
      </c>
      <c r="C274" s="51" t="n">
        <v>21</v>
      </c>
      <c r="D274" s="51" t="n">
        <v>0</v>
      </c>
      <c r="E274" s="57" t="inlineStr">
        <is>
          <t>消费</t>
        </is>
      </c>
      <c r="F274" s="57" t="inlineStr">
        <is>
          <t>无</t>
        </is>
      </c>
      <c r="G274" s="57" t="inlineStr">
        <is>
          <t>支付宝-云上艾珀（贵州）技术有限公司</t>
        </is>
      </c>
      <c r="H274" s="57" t="inlineStr">
        <is>
          <t>建设银行信用卡</t>
        </is>
      </c>
      <c r="I274" s="57" t="inlineStr">
        <is>
          <t>办公</t>
        </is>
      </c>
      <c r="J274" s="57" t="inlineStr">
        <is>
          <t>数据下载、储存费</t>
        </is>
      </c>
      <c r="K274" s="57" t="n"/>
      <c r="L274" s="57" t="n"/>
      <c r="M274" s="57" t="n"/>
      <c r="N274" s="57" t="n"/>
      <c r="O274" s="57" t="n"/>
      <c r="P2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5">
      <c r="A275" s="61" t="n">
        <v>44826</v>
      </c>
      <c r="B275" s="160" t="n">
        <v>44842</v>
      </c>
      <c r="C275" s="51" t="n">
        <v>9.9</v>
      </c>
      <c r="D275" s="51" t="n">
        <v>0</v>
      </c>
      <c r="E275" s="57" t="inlineStr">
        <is>
          <t>消费</t>
        </is>
      </c>
      <c r="F275" s="57" t="inlineStr">
        <is>
          <t>无</t>
        </is>
      </c>
      <c r="G275" s="57" t="inlineStr">
        <is>
          <t>财付通-微信支付-luckincoffee瑞幸咖啡</t>
        </is>
      </c>
      <c r="H275" s="57" t="inlineStr">
        <is>
          <t>建设银行信用卡</t>
        </is>
      </c>
      <c r="I275" s="57" t="inlineStr">
        <is>
          <t>餐饮</t>
        </is>
      </c>
      <c r="J275" s="57" t="inlineStr">
        <is>
          <t>零食饮料</t>
        </is>
      </c>
      <c r="K275" s="57" t="n"/>
      <c r="L275" s="57" t="n"/>
      <c r="M275" s="57" t="n"/>
      <c r="N275" s="57" t="n"/>
      <c r="O275" s="57" t="n"/>
      <c r="P2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6">
      <c r="A276" s="61" t="n">
        <v>44826</v>
      </c>
      <c r="B276" s="160" t="n">
        <v>44842</v>
      </c>
      <c r="C276" s="51" t="n">
        <v>13</v>
      </c>
      <c r="D276" s="51" t="n">
        <v>0</v>
      </c>
      <c r="E276" s="57" t="inlineStr">
        <is>
          <t>消费</t>
        </is>
      </c>
      <c r="F276" s="57" t="inlineStr">
        <is>
          <t>无</t>
        </is>
      </c>
      <c r="G276" s="57" t="inlineStr">
        <is>
          <t>财付通-茶甘饭软</t>
        </is>
      </c>
      <c r="H276" s="57" t="inlineStr">
        <is>
          <t>建设银行信用卡</t>
        </is>
      </c>
      <c r="I276" s="57" t="inlineStr">
        <is>
          <t>餐饮</t>
        </is>
      </c>
      <c r="J276" s="57" t="inlineStr">
        <is>
          <t>个人用餐</t>
        </is>
      </c>
      <c r="K276" s="57" t="n"/>
      <c r="L276" s="57" t="n"/>
      <c r="M276" s="57" t="n"/>
      <c r="N276" s="57" t="n"/>
      <c r="O276" s="57" t="n"/>
      <c r="P2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7">
      <c r="A277" s="61" t="n">
        <v>44826</v>
      </c>
      <c r="B277" s="160" t="n">
        <v>44842.79577546296</v>
      </c>
      <c r="C277" s="51" t="n">
        <v>0</v>
      </c>
      <c r="D277" s="51" t="n">
        <v>4000</v>
      </c>
      <c r="E277" s="57" t="inlineStr">
        <is>
          <t>电子汇入</t>
        </is>
      </c>
      <c r="F277" s="57" t="inlineStr">
        <is>
          <t>谭屹</t>
        </is>
      </c>
      <c r="G277" s="57" t="inlineStr">
        <is>
          <t>电子汇入</t>
        </is>
      </c>
      <c r="H277" s="57" t="inlineStr">
        <is>
          <t>建设银行储蓄卡</t>
        </is>
      </c>
      <c r="I277" s="57" t="inlineStr">
        <is>
          <t>转账</t>
        </is>
      </c>
      <c r="J277" s="57" t="inlineStr">
        <is>
          <t>资金账户内部转账</t>
        </is>
      </c>
      <c r="K277" s="57" t="n"/>
      <c r="L277" s="57" t="n"/>
      <c r="M277" s="57" t="n"/>
      <c r="N277" s="57" t="n"/>
      <c r="O277" s="57" t="n"/>
      <c r="P2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8">
      <c r="A278" s="61" t="n">
        <v>44826</v>
      </c>
      <c r="B278" s="160" t="n">
        <v>44842</v>
      </c>
      <c r="C278" s="51" t="n">
        <v>0</v>
      </c>
      <c r="D278" s="51" t="n">
        <v>2717.63</v>
      </c>
      <c r="E278" s="57" t="inlineStr">
        <is>
          <t>存入</t>
        </is>
      </c>
      <c r="F278" s="57" t="inlineStr">
        <is>
          <t>无</t>
        </is>
      </c>
      <c r="G278" s="57" t="inlineStr">
        <is>
          <t>手机银行 一键转账还款  谭屹</t>
        </is>
      </c>
      <c r="H278" s="57" t="inlineStr">
        <is>
          <t>建设银行信用卡</t>
        </is>
      </c>
      <c r="I278" s="57" t="inlineStr">
        <is>
          <t>转账</t>
        </is>
      </c>
      <c r="J278" s="57" t="inlineStr">
        <is>
          <t>资金账户内部转账</t>
        </is>
      </c>
      <c r="K278" s="57" t="n"/>
      <c r="L278" s="57" t="n"/>
      <c r="M278" s="57" t="n"/>
      <c r="N278" s="57" t="n"/>
      <c r="O278" s="57" t="n"/>
      <c r="P2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9">
      <c r="A279" s="61" t="n">
        <v>44826</v>
      </c>
      <c r="B279" s="160" t="n">
        <v>44842</v>
      </c>
      <c r="C279" s="51" t="n">
        <v>0</v>
      </c>
      <c r="D279" s="51" t="n">
        <v>4211.87</v>
      </c>
      <c r="E279" s="57" t="inlineStr">
        <is>
          <t>存入</t>
        </is>
      </c>
      <c r="F279" s="57" t="inlineStr">
        <is>
          <t>无</t>
        </is>
      </c>
      <c r="G279" s="57" t="inlineStr">
        <is>
          <t>约定还款 谭屹</t>
        </is>
      </c>
      <c r="H279" s="57" t="inlineStr">
        <is>
          <t>建设银行信用卡</t>
        </is>
      </c>
      <c r="I279" s="57" t="inlineStr">
        <is>
          <t>转账</t>
        </is>
      </c>
      <c r="J279" s="57" t="inlineStr">
        <is>
          <t>资金账户内部转账</t>
        </is>
      </c>
      <c r="K279" s="57" t="n"/>
      <c r="L279" s="57" t="n"/>
      <c r="M279" s="57" t="n"/>
      <c r="N279" s="57" t="n"/>
      <c r="O279" s="57" t="n"/>
      <c r="P2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0">
      <c r="A280" s="61" t="n">
        <v>44825</v>
      </c>
      <c r="B280" s="160" t="n">
        <v>44842</v>
      </c>
      <c r="C280" s="51" t="n">
        <v>25.59</v>
      </c>
      <c r="D280" s="51" t="n">
        <v>0</v>
      </c>
      <c r="E280" s="57" t="inlineStr">
        <is>
          <t>消费</t>
        </is>
      </c>
      <c r="F280" s="57" t="inlineStr">
        <is>
          <t>无</t>
        </is>
      </c>
      <c r="G280" s="57" t="inlineStr">
        <is>
          <t>财付通-微信支付-滴滴出行</t>
        </is>
      </c>
      <c r="H280" s="57" t="inlineStr">
        <is>
          <t>建设银行信用卡</t>
        </is>
      </c>
      <c r="I280" s="57" t="inlineStr">
        <is>
          <t>交通</t>
        </is>
      </c>
      <c r="J280" s="57" t="inlineStr">
        <is>
          <t>打车</t>
        </is>
      </c>
      <c r="K280" s="57" t="n"/>
      <c r="L280" s="57" t="n"/>
      <c r="M280" s="57" t="n"/>
      <c r="N280" s="57" t="n"/>
      <c r="O280" s="57" t="n"/>
      <c r="P2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1">
      <c r="A281" s="61" t="n">
        <v>44825</v>
      </c>
      <c r="B281" s="160" t="n">
        <v>44842</v>
      </c>
      <c r="C281" s="51" t="n">
        <v>22.65</v>
      </c>
      <c r="D281" s="51" t="n">
        <v>0</v>
      </c>
      <c r="E281" s="57" t="inlineStr">
        <is>
          <t>消费</t>
        </is>
      </c>
      <c r="F281" s="57" t="inlineStr">
        <is>
          <t>无</t>
        </is>
      </c>
      <c r="G281" s="57" t="inlineStr">
        <is>
          <t>财付通-滴滴出行</t>
        </is>
      </c>
      <c r="H281" s="57" t="inlineStr">
        <is>
          <t>建设银行信用卡</t>
        </is>
      </c>
      <c r="I281" s="57" t="inlineStr">
        <is>
          <t>交通</t>
        </is>
      </c>
      <c r="J281" s="57" t="inlineStr">
        <is>
          <t>打车</t>
        </is>
      </c>
      <c r="K281" s="57" t="n"/>
      <c r="L281" s="57" t="n"/>
      <c r="M281" s="57" t="n"/>
      <c r="N281" s="57" t="n"/>
      <c r="O281" s="57" t="n"/>
      <c r="P2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2">
      <c r="A282" s="61" t="n">
        <v>44825</v>
      </c>
      <c r="B282" s="160" t="n">
        <v>44842</v>
      </c>
      <c r="C282" s="51" t="n">
        <v>11.99</v>
      </c>
      <c r="D282" s="51" t="n">
        <v>0</v>
      </c>
      <c r="E282" s="57" t="inlineStr">
        <is>
          <t>消费</t>
        </is>
      </c>
      <c r="F282" s="57" t="inlineStr">
        <is>
          <t>无</t>
        </is>
      </c>
      <c r="G282" s="57" t="inlineStr">
        <is>
          <t>支付宝-杭州今日卖场供应链管理有限公司</t>
        </is>
      </c>
      <c r="H282" s="57" t="inlineStr">
        <is>
          <t>建设银行信用卡</t>
        </is>
      </c>
      <c r="I282" s="57" t="inlineStr">
        <is>
          <t>起居</t>
        </is>
      </c>
      <c r="J282" s="57" t="inlineStr">
        <is>
          <t>生活用品</t>
        </is>
      </c>
      <c r="K282" s="57" t="n"/>
      <c r="L282" s="57" t="n"/>
      <c r="M282" s="57" t="n"/>
      <c r="N282" s="57" t="n"/>
      <c r="O282" s="57" t="n"/>
      <c r="P2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3">
      <c r="A283" s="61" t="n">
        <v>44825</v>
      </c>
      <c r="B283" s="160" t="n">
        <v>44842.0347800926</v>
      </c>
      <c r="C283" s="51" t="n">
        <v>0</v>
      </c>
      <c r="D283" s="51" t="n">
        <v>17.06</v>
      </c>
      <c r="E283" s="57" t="inlineStr">
        <is>
          <t>利息存入</t>
        </is>
      </c>
      <c r="F283" s="57" t="n">
        <v>0</v>
      </c>
      <c r="G283" s="63" t="inlineStr">
        <is>
          <t>0</t>
        </is>
      </c>
      <c r="H283" s="57" t="inlineStr">
        <is>
          <t>建设银行储蓄卡</t>
        </is>
      </c>
      <c r="I283" s="57" t="inlineStr">
        <is>
          <t>转账</t>
        </is>
      </c>
      <c r="J283" s="57" t="inlineStr">
        <is>
          <t>退款</t>
        </is>
      </c>
      <c r="K283" s="57" t="n"/>
      <c r="L283" s="57" t="n"/>
      <c r="M283" s="57" t="n"/>
      <c r="N283" s="57" t="n"/>
      <c r="O283" s="57" t="n"/>
      <c r="P2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4">
      <c r="A284" s="61" t="n">
        <v>44825</v>
      </c>
      <c r="B284" s="160" t="n">
        <v>44842</v>
      </c>
      <c r="C284" s="51" t="n">
        <v>13</v>
      </c>
      <c r="D284" s="51" t="n">
        <v>0</v>
      </c>
      <c r="E284" s="57" t="inlineStr">
        <is>
          <t>消费</t>
        </is>
      </c>
      <c r="F284" s="57" t="inlineStr">
        <is>
          <t>无</t>
        </is>
      </c>
      <c r="G284" s="57" t="inlineStr">
        <is>
          <t>财付通-茶甘饭软</t>
        </is>
      </c>
      <c r="H284" s="57" t="inlineStr">
        <is>
          <t>建设银行信用卡</t>
        </is>
      </c>
      <c r="I284" s="57" t="inlineStr">
        <is>
          <t>餐饮</t>
        </is>
      </c>
      <c r="J284" s="57" t="inlineStr">
        <is>
          <t>个人用餐</t>
        </is>
      </c>
      <c r="K284" s="57" t="n"/>
      <c r="L284" s="57" t="n"/>
      <c r="M284" s="57" t="n"/>
      <c r="N284" s="57" t="n"/>
      <c r="O284" s="57" t="n"/>
      <c r="P2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5">
      <c r="A285" s="61" t="n">
        <v>44825</v>
      </c>
      <c r="B285" s="160" t="n">
        <v>44842</v>
      </c>
      <c r="C285" s="51" t="n">
        <v>0</v>
      </c>
      <c r="D285" s="51" t="n">
        <v>172</v>
      </c>
      <c r="E285" s="57" t="inlineStr">
        <is>
          <t>退货退税</t>
        </is>
      </c>
      <c r="F285" s="57" t="inlineStr">
        <is>
          <t>无</t>
        </is>
      </c>
      <c r="G285" s="57" t="inlineStr">
        <is>
          <t>支付宝-中国铁路网络有限公司</t>
        </is>
      </c>
      <c r="H285" s="57" t="inlineStr">
        <is>
          <t>建设银行信用卡</t>
        </is>
      </c>
      <c r="I285" s="57" t="inlineStr">
        <is>
          <t>交通</t>
        </is>
      </c>
      <c r="J285" s="57" t="inlineStr">
        <is>
          <t>火车</t>
        </is>
      </c>
      <c r="K285" s="57" t="n"/>
      <c r="L285" s="57" t="n"/>
      <c r="M285" s="57" t="n"/>
      <c r="N285" s="57" t="n"/>
      <c r="O285" s="57" t="n"/>
      <c r="P2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6">
      <c r="A286" s="61" t="n">
        <v>44825</v>
      </c>
      <c r="B286" s="160" t="n">
        <v>44842</v>
      </c>
      <c r="C286" s="51" t="n">
        <v>0</v>
      </c>
      <c r="D286" s="51" t="n">
        <v>172</v>
      </c>
      <c r="E286" s="57" t="inlineStr">
        <is>
          <t>退货退税</t>
        </is>
      </c>
      <c r="F286" s="57" t="inlineStr">
        <is>
          <t>无</t>
        </is>
      </c>
      <c r="G286" s="57" t="inlineStr">
        <is>
          <t>支付宝-中国铁路网络有限公司</t>
        </is>
      </c>
      <c r="H286" s="57" t="inlineStr">
        <is>
          <t>建设银行信用卡</t>
        </is>
      </c>
      <c r="I286" s="57" t="inlineStr">
        <is>
          <t>交通</t>
        </is>
      </c>
      <c r="J286" s="57" t="inlineStr">
        <is>
          <t>火车</t>
        </is>
      </c>
      <c r="K286" s="57" t="n"/>
      <c r="L286" s="57" t="n"/>
      <c r="M286" s="57" t="n"/>
      <c r="N286" s="57" t="n"/>
      <c r="O286" s="57" t="n"/>
      <c r="P2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7">
      <c r="A287" s="61" t="n">
        <v>44824</v>
      </c>
      <c r="B287" s="160" t="n">
        <v>44842.67168981482</v>
      </c>
      <c r="C287" s="51" t="n">
        <v>550</v>
      </c>
      <c r="D287" s="51" t="n">
        <v>0</v>
      </c>
      <c r="E287" s="57" t="inlineStr">
        <is>
          <t>消费</t>
        </is>
      </c>
      <c r="F287" s="57" t="inlineStr">
        <is>
          <t>支付宝-支付宝-消费-奚奇</t>
        </is>
      </c>
      <c r="G287" s="57" t="inlineStr">
        <is>
          <t>支付宝-支付宝-消费-奚奇</t>
        </is>
      </c>
      <c r="H287" s="57" t="inlineStr">
        <is>
          <t>建设银行储蓄卡</t>
        </is>
      </c>
      <c r="I287" s="57" t="inlineStr">
        <is>
          <t>起居</t>
        </is>
      </c>
      <c r="J287" s="57" t="inlineStr">
        <is>
          <t>数码产品</t>
        </is>
      </c>
      <c r="K287" s="57" t="n"/>
      <c r="L287" s="57" t="n"/>
      <c r="M287" s="57" t="n"/>
      <c r="N287" s="57" t="n"/>
      <c r="O287" s="57" t="n"/>
      <c r="P2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8">
      <c r="A288" s="61" t="n">
        <v>44824</v>
      </c>
      <c r="B288" s="160" t="n">
        <v>44842</v>
      </c>
      <c r="C288" s="51" t="n">
        <v>200</v>
      </c>
      <c r="D288" s="51" t="n">
        <v>0</v>
      </c>
      <c r="E288" s="57" t="inlineStr">
        <is>
          <t>消费</t>
        </is>
      </c>
      <c r="F288" s="57" t="inlineStr">
        <is>
          <t>无</t>
        </is>
      </c>
      <c r="G288" s="57" t="inlineStr">
        <is>
          <t>财付通-中国石油四川成都销售</t>
        </is>
      </c>
      <c r="H288" s="57" t="inlineStr">
        <is>
          <t>建设银行信用卡</t>
        </is>
      </c>
      <c r="I288" s="57" t="inlineStr">
        <is>
          <t>交通</t>
        </is>
      </c>
      <c r="J288" s="57" t="inlineStr">
        <is>
          <t>加油费</t>
        </is>
      </c>
      <c r="K288" s="57" t="n"/>
      <c r="L288" s="57" t="n"/>
      <c r="M288" s="57" t="n"/>
      <c r="N288" s="57" t="n"/>
      <c r="O288" s="57" t="n"/>
      <c r="P2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9">
      <c r="A289" s="61" t="n">
        <v>44824</v>
      </c>
      <c r="B289" s="160" t="n">
        <v>44842</v>
      </c>
      <c r="C289" s="51" t="n">
        <v>13</v>
      </c>
      <c r="D289" s="51" t="n">
        <v>0</v>
      </c>
      <c r="E289" s="57" t="inlineStr">
        <is>
          <t>消费</t>
        </is>
      </c>
      <c r="F289" s="57" t="inlineStr">
        <is>
          <t>无</t>
        </is>
      </c>
      <c r="G289" s="57" t="inlineStr">
        <is>
          <t>财付通-茶甘饭软</t>
        </is>
      </c>
      <c r="H289" s="57" t="inlineStr">
        <is>
          <t>建设银行信用卡</t>
        </is>
      </c>
      <c r="I289" s="57" t="inlineStr">
        <is>
          <t>餐饮</t>
        </is>
      </c>
      <c r="J289" s="57" t="inlineStr">
        <is>
          <t>个人用餐</t>
        </is>
      </c>
      <c r="K289" s="57" t="n"/>
      <c r="L289" s="57" t="n"/>
      <c r="M289" s="57" t="n"/>
      <c r="N289" s="57" t="n"/>
      <c r="O289" s="57" t="n"/>
      <c r="P2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0">
      <c r="A290" s="61" t="n">
        <v>44823</v>
      </c>
      <c r="B290" s="160" t="n">
        <v>44842</v>
      </c>
      <c r="C290" s="51" t="n">
        <v>349</v>
      </c>
      <c r="D290" s="51" t="n">
        <v>0</v>
      </c>
      <c r="E290" s="57" t="inlineStr">
        <is>
          <t>消费</t>
        </is>
      </c>
      <c r="F290" s="57" t="inlineStr">
        <is>
          <t>无</t>
        </is>
      </c>
      <c r="G290" s="57" t="inlineStr">
        <is>
          <t>支付宝-大龙传承火锅（双林路店）</t>
        </is>
      </c>
      <c r="H290" s="57" t="inlineStr">
        <is>
          <t>建设银行信用卡</t>
        </is>
      </c>
      <c r="I290" s="57" t="inlineStr">
        <is>
          <t>餐饮</t>
        </is>
      </c>
      <c r="J290" s="57" t="inlineStr">
        <is>
          <t>聚餐</t>
        </is>
      </c>
      <c r="K290" s="57" t="n"/>
      <c r="L290" s="57" t="n"/>
      <c r="M290" s="57" t="n"/>
      <c r="N290" s="57" t="n"/>
      <c r="O290" s="57" t="n"/>
      <c r="P2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1">
      <c r="A291" s="61" t="n">
        <v>44823</v>
      </c>
      <c r="B291" s="160" t="n">
        <v>44842</v>
      </c>
      <c r="C291" s="51" t="n">
        <v>1786.1</v>
      </c>
      <c r="D291" s="51" t="n">
        <v>0</v>
      </c>
      <c r="E291" s="57" t="inlineStr">
        <is>
          <t>消费</t>
        </is>
      </c>
      <c r="F291" s="57" t="inlineStr">
        <is>
          <t>无</t>
        </is>
      </c>
      <c r="G291" s="57" t="inlineStr">
        <is>
          <t>支付宝-沃尔玛(中国)投资有限公司</t>
        </is>
      </c>
      <c r="H291" s="57" t="inlineStr">
        <is>
          <t>建设银行信用卡</t>
        </is>
      </c>
      <c r="I291" s="57" t="inlineStr">
        <is>
          <t>餐饮</t>
        </is>
      </c>
      <c r="J291" s="57" t="inlineStr">
        <is>
          <t>食材购买</t>
        </is>
      </c>
      <c r="K291" s="57" t="n"/>
      <c r="L291" s="57" t="n"/>
      <c r="M291" s="57" t="n"/>
      <c r="N291" s="57" t="n"/>
      <c r="O291" s="57" t="n"/>
      <c r="P2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2">
      <c r="A292" s="61" t="n">
        <v>44823</v>
      </c>
      <c r="B292" s="160" t="n">
        <v>44842</v>
      </c>
      <c r="C292" s="51" t="n">
        <v>2</v>
      </c>
      <c r="D292" s="51" t="n">
        <v>0</v>
      </c>
      <c r="E292" s="57" t="inlineStr">
        <is>
          <t>消费</t>
        </is>
      </c>
      <c r="F292" s="57" t="inlineStr">
        <is>
          <t>无</t>
        </is>
      </c>
      <c r="G292" s="57" t="inlineStr">
        <is>
          <t>财付通-山姆会员店</t>
        </is>
      </c>
      <c r="H292" s="57" t="inlineStr">
        <is>
          <t>建设银行信用卡</t>
        </is>
      </c>
      <c r="I292" s="57" t="inlineStr">
        <is>
          <t>餐饮</t>
        </is>
      </c>
      <c r="J292" s="57" t="inlineStr">
        <is>
          <t>食材购买</t>
        </is>
      </c>
      <c r="K292" s="57" t="n"/>
      <c r="L292" s="57" t="n"/>
      <c r="M292" s="57" t="n"/>
      <c r="N292" s="57" t="n"/>
      <c r="O292" s="57" t="n"/>
      <c r="P2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3">
      <c r="A293" s="61" t="n">
        <v>44823</v>
      </c>
      <c r="B293" s="160" t="n">
        <v>44842</v>
      </c>
      <c r="C293" s="51" t="n">
        <v>17</v>
      </c>
      <c r="D293" s="51" t="n">
        <v>0</v>
      </c>
      <c r="E293" s="57" t="inlineStr">
        <is>
          <t>消费</t>
        </is>
      </c>
      <c r="F293" s="57" t="inlineStr">
        <is>
          <t>无</t>
        </is>
      </c>
      <c r="G293" s="57" t="inlineStr">
        <is>
          <t>财付通-隆江猪脚饭成都北斗七</t>
        </is>
      </c>
      <c r="H293" s="57" t="inlineStr">
        <is>
          <t>建设银行信用卡</t>
        </is>
      </c>
      <c r="I293" s="57" t="inlineStr">
        <is>
          <t>餐饮</t>
        </is>
      </c>
      <c r="J293" s="57" t="inlineStr">
        <is>
          <t>个人用餐</t>
        </is>
      </c>
      <c r="K293" s="57" t="n"/>
      <c r="L293" s="57" t="n"/>
      <c r="M293" s="57" t="n"/>
      <c r="N293" s="57" t="n"/>
      <c r="O293" s="57" t="n"/>
      <c r="P2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4">
      <c r="A294" s="61" t="n">
        <v>44823</v>
      </c>
      <c r="B294" s="160" t="n">
        <v>44842</v>
      </c>
      <c r="C294" s="51" t="n">
        <v>60</v>
      </c>
      <c r="D294" s="51" t="n">
        <v>0</v>
      </c>
      <c r="E294" s="57" t="inlineStr">
        <is>
          <t>消费</t>
        </is>
      </c>
      <c r="F294" s="57" t="inlineStr">
        <is>
          <t>无</t>
        </is>
      </c>
      <c r="G294" s="57" t="inlineStr">
        <is>
          <t>财付通-捷停车</t>
        </is>
      </c>
      <c r="H294" s="57" t="inlineStr">
        <is>
          <t>建设银行信用卡</t>
        </is>
      </c>
      <c r="I294" s="57" t="inlineStr">
        <is>
          <t>交通</t>
        </is>
      </c>
      <c r="J294" s="57" t="inlineStr">
        <is>
          <t>停车费</t>
        </is>
      </c>
      <c r="K294" s="57" t="n"/>
      <c r="L294" s="57" t="n"/>
      <c r="M294" s="57" t="n"/>
      <c r="N294" s="57" t="n"/>
      <c r="O294" s="57" t="n"/>
      <c r="P2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5">
      <c r="A295" s="61" t="n">
        <v>44822</v>
      </c>
      <c r="B295" s="160" t="n">
        <v>44842.64597222222</v>
      </c>
      <c r="C295" s="51" t="n">
        <v>59</v>
      </c>
      <c r="D295" s="51" t="n">
        <v>0</v>
      </c>
      <c r="E295" s="57" t="inlineStr">
        <is>
          <t>消费</t>
        </is>
      </c>
      <c r="F295" s="57" t="inlineStr">
        <is>
          <t>财付通-微信转账</t>
        </is>
      </c>
      <c r="G295" s="57" t="inlineStr">
        <is>
          <t>财付通-微信转账</t>
        </is>
      </c>
      <c r="H295" s="57" t="inlineStr">
        <is>
          <t>建设银行储蓄卡</t>
        </is>
      </c>
      <c r="I295" s="57" t="inlineStr">
        <is>
          <t>餐饮</t>
        </is>
      </c>
      <c r="J295" s="57" t="inlineStr">
        <is>
          <t>食材购买</t>
        </is>
      </c>
      <c r="K295" s="57" t="n"/>
      <c r="L295" s="57" t="n"/>
      <c r="M295" s="57" t="n"/>
      <c r="N295" s="57" t="n"/>
      <c r="O295" s="57" t="n"/>
      <c r="P2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6">
      <c r="A296" s="61" t="n">
        <v>44822</v>
      </c>
      <c r="B296" s="160" t="n">
        <v>44842.37641203704</v>
      </c>
      <c r="C296" s="51" t="n">
        <v>8.199999999999999</v>
      </c>
      <c r="D296" s="51" t="n">
        <v>0</v>
      </c>
      <c r="E296" s="57" t="inlineStr">
        <is>
          <t>消费</t>
        </is>
      </c>
      <c r="F296" s="57" t="inlineStr">
        <is>
          <t>财付通-扫二维码付款</t>
        </is>
      </c>
      <c r="G296" s="57" t="inlineStr">
        <is>
          <t>财付通-扫二维码付款</t>
        </is>
      </c>
      <c r="H296" s="57" t="inlineStr">
        <is>
          <t>建设银行储蓄卡</t>
        </is>
      </c>
      <c r="I296" s="57" t="inlineStr">
        <is>
          <t>餐饮</t>
        </is>
      </c>
      <c r="J296" s="57" t="inlineStr">
        <is>
          <t>零食饮料</t>
        </is>
      </c>
      <c r="K296" s="57" t="n"/>
      <c r="L296" s="57" t="n"/>
      <c r="M296" s="57" t="n"/>
      <c r="N296" s="57" t="n"/>
      <c r="O296" s="57" t="n"/>
      <c r="P2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7">
      <c r="A297" s="61" t="n">
        <v>44822</v>
      </c>
      <c r="B297" s="160" t="n">
        <v>44842</v>
      </c>
      <c r="C297" s="51" t="n">
        <v>8.300000000000001</v>
      </c>
      <c r="D297" s="51" t="n">
        <v>0</v>
      </c>
      <c r="E297" s="57" t="inlineStr">
        <is>
          <t>消费</t>
        </is>
      </c>
      <c r="F297" s="57" t="inlineStr">
        <is>
          <t>无</t>
        </is>
      </c>
      <c r="G297" s="57" t="inlineStr">
        <is>
          <t>财付通-么么超市</t>
        </is>
      </c>
      <c r="H297" s="57" t="inlineStr">
        <is>
          <t>建设银行信用卡</t>
        </is>
      </c>
      <c r="I297" s="57" t="inlineStr">
        <is>
          <t>餐饮</t>
        </is>
      </c>
      <c r="J297" s="57" t="inlineStr">
        <is>
          <t>零食饮料</t>
        </is>
      </c>
      <c r="K297" s="57" t="n"/>
      <c r="L297" s="57" t="n"/>
      <c r="M297" s="57" t="n"/>
      <c r="N297" s="57" t="n"/>
      <c r="O297" s="57" t="n"/>
      <c r="P2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8">
      <c r="A298" s="61" t="n">
        <v>44822</v>
      </c>
      <c r="B298" s="160" t="n">
        <v>44842</v>
      </c>
      <c r="C298" s="51" t="n">
        <v>1.5</v>
      </c>
      <c r="D298" s="51" t="n">
        <v>0</v>
      </c>
      <c r="E298" s="57" t="inlineStr">
        <is>
          <t>消费</t>
        </is>
      </c>
      <c r="F298" s="57" t="inlineStr">
        <is>
          <t>无</t>
        </is>
      </c>
      <c r="G298" s="57" t="inlineStr">
        <is>
          <t>财付通-微信支付-北京摩拜科技有限公司</t>
        </is>
      </c>
      <c r="H298" s="57" t="inlineStr">
        <is>
          <t>建设银行信用卡</t>
        </is>
      </c>
      <c r="I298" s="57" t="inlineStr">
        <is>
          <t>交通</t>
        </is>
      </c>
      <c r="J298" s="57" t="inlineStr">
        <is>
          <t>公交、地铁</t>
        </is>
      </c>
      <c r="K298" s="57" t="n"/>
      <c r="L298" s="57" t="n"/>
      <c r="M298" s="57" t="n"/>
      <c r="N298" s="57" t="n"/>
      <c r="O298" s="57" t="n"/>
      <c r="P2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9">
      <c r="A299" s="61" t="n">
        <v>44822</v>
      </c>
      <c r="B299" s="160" t="n">
        <v>44842</v>
      </c>
      <c r="C299" s="51" t="n">
        <v>72</v>
      </c>
      <c r="D299" s="51" t="n">
        <v>0</v>
      </c>
      <c r="E299" s="57" t="inlineStr">
        <is>
          <t>消费</t>
        </is>
      </c>
      <c r="F299" s="57" t="inlineStr">
        <is>
          <t>无</t>
        </is>
      </c>
      <c r="G299" s="57" t="inlineStr">
        <is>
          <t>财付通-什夹婆乌鸡米线</t>
        </is>
      </c>
      <c r="H299" s="57" t="inlineStr">
        <is>
          <t>建设银行信用卡</t>
        </is>
      </c>
      <c r="I299" s="57" t="inlineStr">
        <is>
          <t>餐饮</t>
        </is>
      </c>
      <c r="J299" s="57" t="inlineStr">
        <is>
          <t>聚餐</t>
        </is>
      </c>
      <c r="K299" s="57" t="n"/>
      <c r="L299" s="57" t="n"/>
      <c r="M299" s="57" t="n"/>
      <c r="N299" s="57" t="n"/>
      <c r="O299" s="57" t="n"/>
      <c r="P2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0">
      <c r="A300" s="61" t="n">
        <v>44822</v>
      </c>
      <c r="B300" s="160" t="n">
        <v>44842</v>
      </c>
      <c r="C300" s="51" t="n">
        <v>430</v>
      </c>
      <c r="D300" s="51" t="n">
        <v>0</v>
      </c>
      <c r="E300" s="57" t="inlineStr">
        <is>
          <t>消费</t>
        </is>
      </c>
      <c r="F300" s="57" t="inlineStr">
        <is>
          <t>无</t>
        </is>
      </c>
      <c r="G300" s="57" t="inlineStr">
        <is>
          <t>支付宝-中国铁路网络有限公司</t>
        </is>
      </c>
      <c r="H300" s="57" t="inlineStr">
        <is>
          <t>建设银行信用卡</t>
        </is>
      </c>
      <c r="I300" s="57" t="inlineStr">
        <is>
          <t>交通</t>
        </is>
      </c>
      <c r="J300" s="57" t="inlineStr">
        <is>
          <t>火车</t>
        </is>
      </c>
      <c r="K300" s="57" t="n"/>
      <c r="L300" s="57" t="n"/>
      <c r="M300" s="57" t="n"/>
      <c r="N300" s="57" t="n"/>
      <c r="O300" s="57" t="n"/>
      <c r="P3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1">
      <c r="A301" s="61" t="n">
        <v>44819</v>
      </c>
      <c r="B301" s="160" t="n">
        <v>0.871087962962963</v>
      </c>
      <c r="C301" s="51" t="n">
        <v>10</v>
      </c>
      <c r="D301" s="51" t="n"/>
      <c r="E301" s="57" t="inlineStr">
        <is>
          <t>消费</t>
        </is>
      </c>
      <c r="F301" s="57" t="inlineStr">
        <is>
          <t>财付通-微信转账</t>
        </is>
      </c>
      <c r="G301" s="57" t="inlineStr">
        <is>
          <t>财付通-微信转账</t>
        </is>
      </c>
      <c r="H301" s="57" t="inlineStr">
        <is>
          <t>储蓄卡</t>
        </is>
      </c>
      <c r="I301" s="57" t="inlineStr">
        <is>
          <t>起居</t>
        </is>
      </c>
      <c r="J301" s="57" t="inlineStr">
        <is>
          <t>生活用品</t>
        </is>
      </c>
      <c r="K301" s="57" t="n"/>
      <c r="L301" s="57" t="n"/>
      <c r="M301" s="57" t="n"/>
      <c r="N301" s="57" t="n"/>
      <c r="O301" s="57" t="n"/>
      <c r="P3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2">
      <c r="A302" s="61" t="n">
        <v>44817</v>
      </c>
      <c r="B302" s="160" t="n">
        <v>0.3459953703703704</v>
      </c>
      <c r="C302" s="51" t="n">
        <v>3036.76</v>
      </c>
      <c r="D302" s="51" t="n"/>
      <c r="E302" s="57" t="inlineStr">
        <is>
          <t>代收付</t>
        </is>
      </c>
      <c r="F302" s="57" t="inlineStr">
        <is>
          <t>先锋国际融资租赁有限公司</t>
        </is>
      </c>
      <c r="G302" s="57" t="inlineStr">
        <is>
          <t>租金</t>
        </is>
      </c>
      <c r="H302" s="57" t="inlineStr">
        <is>
          <t>储蓄卡</t>
        </is>
      </c>
      <c r="I302" s="57" t="inlineStr">
        <is>
          <t>转账</t>
        </is>
      </c>
      <c r="J302" s="57" t="inlineStr">
        <is>
          <t>还贷</t>
        </is>
      </c>
      <c r="K302" s="57" t="n"/>
      <c r="L302" s="57" t="n"/>
      <c r="M302" s="57" t="n"/>
      <c r="N302" s="57" t="n"/>
      <c r="O302" s="57" t="n"/>
      <c r="P3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3">
      <c r="A303" s="61" t="n">
        <v>44817</v>
      </c>
      <c r="B303" s="160" t="n">
        <v>0</v>
      </c>
      <c r="C303" s="51" t="n">
        <v>106.03</v>
      </c>
      <c r="D303" s="51" t="n">
        <v>0</v>
      </c>
      <c r="E303" s="57" t="inlineStr">
        <is>
          <t xml:space="preserve">消费    </t>
        </is>
      </c>
      <c r="F303" s="57" t="inlineStr">
        <is>
          <t>网银在线-京东商城业务</t>
        </is>
      </c>
      <c r="G303" s="57" t="inlineStr">
        <is>
          <t>网银在线-京东商城业务</t>
        </is>
      </c>
      <c r="H303" s="57" t="inlineStr">
        <is>
          <t>信用卡</t>
        </is>
      </c>
      <c r="I303" s="57" t="inlineStr">
        <is>
          <t>餐饮</t>
        </is>
      </c>
      <c r="J303" s="57" t="inlineStr">
        <is>
          <t>食材购买</t>
        </is>
      </c>
      <c r="K303" s="57" t="n"/>
      <c r="L303" s="57" t="n"/>
      <c r="M303" s="57" t="n"/>
      <c r="N303" s="57" t="n"/>
      <c r="O303" s="57" t="n"/>
      <c r="P3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4">
      <c r="A304" s="61" t="n">
        <v>44816</v>
      </c>
      <c r="B304" s="160" t="n">
        <v>0</v>
      </c>
      <c r="C304" s="51" t="n">
        <v>25</v>
      </c>
      <c r="D304" s="51" t="n">
        <v>0</v>
      </c>
      <c r="E304" s="57" t="inlineStr">
        <is>
          <t xml:space="preserve">消费    </t>
        </is>
      </c>
      <c r="F304" s="57" t="inlineStr">
        <is>
          <t>支付宝-吕强</t>
        </is>
      </c>
      <c r="G304" s="57" t="inlineStr">
        <is>
          <t>支付宝-吕强</t>
        </is>
      </c>
      <c r="H304" s="57" t="inlineStr">
        <is>
          <t>信用卡</t>
        </is>
      </c>
      <c r="I304" s="57" t="inlineStr">
        <is>
          <t>餐饮</t>
        </is>
      </c>
      <c r="J304" s="57" t="inlineStr">
        <is>
          <t>食材购买</t>
        </is>
      </c>
      <c r="K304" s="57" t="n"/>
      <c r="L304" s="57" t="n"/>
      <c r="M304" s="57" t="n"/>
      <c r="N304" s="57" t="n"/>
      <c r="O304" s="57" t="n"/>
      <c r="P3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5">
      <c r="A305" s="61" t="n">
        <v>44816</v>
      </c>
      <c r="B305" s="160" t="n">
        <v>0</v>
      </c>
      <c r="C305" s="51" t="n"/>
      <c r="D305" s="51" t="n">
        <v>4.9</v>
      </c>
      <c r="E305" s="57" t="inlineStr">
        <is>
          <t>退货退税</t>
        </is>
      </c>
      <c r="F305" s="57" t="inlineStr">
        <is>
          <t>支付宝-南昌蓝之润科技有限公司</t>
        </is>
      </c>
      <c r="G305" s="57" t="inlineStr">
        <is>
          <t>支付宝-南昌蓝之润科技有限公司</t>
        </is>
      </c>
      <c r="H305" s="57" t="inlineStr">
        <is>
          <t>信用卡</t>
        </is>
      </c>
      <c r="I305" s="57" t="inlineStr">
        <is>
          <t>餐饮</t>
        </is>
      </c>
      <c r="J305" s="57" t="inlineStr">
        <is>
          <t>食材购买</t>
        </is>
      </c>
      <c r="K305" s="57" t="n"/>
      <c r="L305" s="57" t="n"/>
      <c r="M305" s="57" t="n"/>
      <c r="N305" s="57" t="n"/>
      <c r="O305" s="57" t="n"/>
      <c r="P3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6">
      <c r="A306" s="61" t="n">
        <v>44816</v>
      </c>
      <c r="B306" s="160" t="n">
        <v>0</v>
      </c>
      <c r="C306" s="51" t="n"/>
      <c r="D306" s="51" t="n">
        <v>79</v>
      </c>
      <c r="E306" s="57" t="inlineStr">
        <is>
          <t>退货退税</t>
        </is>
      </c>
      <c r="F306" s="57" t="inlineStr">
        <is>
          <t>支付宝-西安捷宸贸易有限公司</t>
        </is>
      </c>
      <c r="G306" s="57" t="inlineStr">
        <is>
          <t>支付宝-西安捷宸贸易有限公司</t>
        </is>
      </c>
      <c r="H306" s="57" t="inlineStr">
        <is>
          <t>信用卡</t>
        </is>
      </c>
      <c r="I306" s="57" t="inlineStr">
        <is>
          <t>餐饮</t>
        </is>
      </c>
      <c r="J306" s="57" t="inlineStr">
        <is>
          <t>零食饮料</t>
        </is>
      </c>
      <c r="K306" s="57" t="n"/>
      <c r="L306" s="57" t="n"/>
      <c r="M306" s="57" t="n"/>
      <c r="N306" s="57" t="n"/>
      <c r="O306" s="57" t="n"/>
      <c r="P3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7">
      <c r="A307" s="61" t="n">
        <v>44816</v>
      </c>
      <c r="B307" s="160" t="n">
        <v>0</v>
      </c>
      <c r="C307" s="51" t="n"/>
      <c r="D307" s="51" t="n">
        <v>79</v>
      </c>
      <c r="E307" s="57" t="inlineStr">
        <is>
          <t>退货退税</t>
        </is>
      </c>
      <c r="F307" s="57" t="inlineStr">
        <is>
          <t>支付宝-西安捷宸贸易有限公司</t>
        </is>
      </c>
      <c r="G307" s="57" t="inlineStr">
        <is>
          <t>支付宝-西安捷宸贸易有限公司</t>
        </is>
      </c>
      <c r="H307" s="57" t="inlineStr">
        <is>
          <t>信用卡</t>
        </is>
      </c>
      <c r="I307" s="57" t="inlineStr">
        <is>
          <t>餐饮</t>
        </is>
      </c>
      <c r="J307" s="57" t="inlineStr">
        <is>
          <t>零食饮料</t>
        </is>
      </c>
      <c r="K307" s="57" t="n"/>
      <c r="L307" s="57" t="n"/>
      <c r="M307" s="57" t="n"/>
      <c r="N307" s="57" t="n"/>
      <c r="O307" s="57" t="n"/>
      <c r="P3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8">
      <c r="A308" s="61" t="n">
        <v>44815</v>
      </c>
      <c r="B308" s="160" t="n">
        <v>0</v>
      </c>
      <c r="C308" s="51" t="n">
        <v>134</v>
      </c>
      <c r="D308" s="51" t="n">
        <v>0</v>
      </c>
      <c r="E308" s="57" t="inlineStr">
        <is>
          <t xml:space="preserve">消费    </t>
        </is>
      </c>
      <c r="F308" s="57" t="inlineStr">
        <is>
          <t>支付宝-西安捷宸贸易有限公司</t>
        </is>
      </c>
      <c r="G308" s="57" t="inlineStr">
        <is>
          <t>支付宝-西安捷宸贸易有限公司</t>
        </is>
      </c>
      <c r="H308" s="57" t="inlineStr">
        <is>
          <t>信用卡</t>
        </is>
      </c>
      <c r="I308" s="57" t="inlineStr">
        <is>
          <t>餐饮</t>
        </is>
      </c>
      <c r="J308" s="57" t="inlineStr">
        <is>
          <t>零食饮料</t>
        </is>
      </c>
      <c r="K308" s="57" t="n"/>
      <c r="L308" s="57" t="n"/>
      <c r="M308" s="57" t="n"/>
      <c r="N308" s="57" t="n"/>
      <c r="O308" s="57" t="n"/>
      <c r="P3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9">
      <c r="A309" s="61" t="n">
        <v>44814</v>
      </c>
      <c r="B309" s="160" t="n">
        <v>0.6051273148148149</v>
      </c>
      <c r="C309" s="51" t="n">
        <v>858.08</v>
      </c>
      <c r="D309" s="51" t="n"/>
      <c r="E309" s="57" t="inlineStr">
        <is>
          <t>还款</t>
        </is>
      </c>
      <c r="F309" s="57" t="inlineStr">
        <is>
          <t>支付宝-还款</t>
        </is>
      </c>
      <c r="G309" s="57" t="inlineStr">
        <is>
          <t>支付宝-花呗借呗还款</t>
        </is>
      </c>
      <c r="H309" s="57" t="inlineStr">
        <is>
          <t>储蓄卡</t>
        </is>
      </c>
      <c r="I309" s="57" t="inlineStr">
        <is>
          <t>转账</t>
        </is>
      </c>
      <c r="J309" s="57" t="inlineStr">
        <is>
          <t>还贷</t>
        </is>
      </c>
      <c r="K309" s="57" t="n"/>
      <c r="L309" s="57" t="n"/>
      <c r="M309" s="57" t="n"/>
      <c r="N309" s="57" t="n"/>
      <c r="O309" s="57" t="n"/>
      <c r="P3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0">
      <c r="A310" s="61" t="n">
        <v>44814</v>
      </c>
      <c r="B310" s="160" t="n">
        <v>0.7099537037037037</v>
      </c>
      <c r="C310" s="51" t="n">
        <v>22</v>
      </c>
      <c r="D310" s="51" t="n"/>
      <c r="E310" s="57" t="inlineStr">
        <is>
          <t>消费</t>
        </is>
      </c>
      <c r="F310" s="57" t="inlineStr">
        <is>
          <t>财付通-微信转账</t>
        </is>
      </c>
      <c r="G310" s="57" t="inlineStr">
        <is>
          <t>财付通-微信转账</t>
        </is>
      </c>
      <c r="H310" s="57" t="inlineStr">
        <is>
          <t>储蓄卡</t>
        </is>
      </c>
      <c r="I310" s="57" t="inlineStr">
        <is>
          <t>餐饮</t>
        </is>
      </c>
      <c r="J310" s="57" t="inlineStr">
        <is>
          <t>食材购买</t>
        </is>
      </c>
      <c r="K310" s="57" t="n"/>
      <c r="L310" s="57" t="n"/>
      <c r="M310" s="57" t="n"/>
      <c r="N310" s="57" t="n"/>
      <c r="O310" s="57" t="n"/>
      <c r="P3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1">
      <c r="A311" s="61" t="n">
        <v>44814</v>
      </c>
      <c r="B311" s="160" t="n">
        <v>0</v>
      </c>
      <c r="C311" s="51" t="n">
        <v>13.6</v>
      </c>
      <c r="D311" s="51" t="n">
        <v>0</v>
      </c>
      <c r="E311" s="57" t="inlineStr">
        <is>
          <t xml:space="preserve">消费    </t>
        </is>
      </c>
      <c r="F311" s="57" t="inlineStr">
        <is>
          <t>支付宝-成都红旗连锁股份有限公司</t>
        </is>
      </c>
      <c r="G311" s="57" t="inlineStr">
        <is>
          <t>支付宝-成都红旗连锁股份有限公司</t>
        </is>
      </c>
      <c r="H311" s="57" t="inlineStr">
        <is>
          <t>信用卡</t>
        </is>
      </c>
      <c r="I311" s="57" t="inlineStr">
        <is>
          <t>餐饮</t>
        </is>
      </c>
      <c r="J311" s="57" t="inlineStr">
        <is>
          <t>食材购买</t>
        </is>
      </c>
      <c r="K311" s="57" t="n"/>
      <c r="L311" s="57" t="n"/>
      <c r="M311" s="57" t="n"/>
      <c r="N311" s="57" t="n"/>
      <c r="O311" s="57" t="n"/>
      <c r="P3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2">
      <c r="A312" s="61" t="n">
        <v>44814</v>
      </c>
      <c r="B312" s="160" t="n">
        <v>0</v>
      </c>
      <c r="C312" s="51" t="n">
        <v>16.8</v>
      </c>
      <c r="D312" s="51" t="n">
        <v>0</v>
      </c>
      <c r="E312" s="57" t="inlineStr">
        <is>
          <t xml:space="preserve">消费    </t>
        </is>
      </c>
      <c r="F312" s="57" t="inlineStr">
        <is>
          <t>支付宝-川西优选</t>
        </is>
      </c>
      <c r="G312" s="57" t="inlineStr">
        <is>
          <t>支付宝-川西优选</t>
        </is>
      </c>
      <c r="H312" s="57" t="inlineStr">
        <is>
          <t>信用卡</t>
        </is>
      </c>
      <c r="I312" s="57" t="inlineStr">
        <is>
          <t>餐饮</t>
        </is>
      </c>
      <c r="J312" s="57" t="inlineStr">
        <is>
          <t>食材购买</t>
        </is>
      </c>
      <c r="K312" s="57" t="n"/>
      <c r="L312" s="57" t="n"/>
      <c r="M312" s="57" t="n"/>
      <c r="N312" s="57" t="n"/>
      <c r="O312" s="57" t="n"/>
      <c r="P3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3">
      <c r="A313" s="61" t="n">
        <v>44814</v>
      </c>
      <c r="B313" s="160" t="n">
        <v>0</v>
      </c>
      <c r="C313" s="51" t="n">
        <v>79</v>
      </c>
      <c r="D313" s="51" t="n">
        <v>0</v>
      </c>
      <c r="E313" s="57" t="inlineStr">
        <is>
          <t xml:space="preserve">消费    </t>
        </is>
      </c>
      <c r="F313" s="57" t="inlineStr">
        <is>
          <t>支付宝-西安捷宸贸易有限公司</t>
        </is>
      </c>
      <c r="G313" s="57" t="inlineStr">
        <is>
          <t>支付宝-西安捷宸贸易有限公司</t>
        </is>
      </c>
      <c r="H313" s="57" t="inlineStr">
        <is>
          <t>信用卡</t>
        </is>
      </c>
      <c r="I313" s="57" t="inlineStr">
        <is>
          <t>餐饮</t>
        </is>
      </c>
      <c r="J313" s="57" t="inlineStr">
        <is>
          <t>零食饮料</t>
        </is>
      </c>
      <c r="K313" s="57" t="n"/>
      <c r="L313" s="57" t="n"/>
      <c r="M313" s="57" t="n"/>
      <c r="N313" s="57" t="n"/>
      <c r="O313" s="57" t="n"/>
      <c r="P3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4">
      <c r="A314" s="61" t="n">
        <v>44814</v>
      </c>
      <c r="B314" s="160" t="n">
        <v>0</v>
      </c>
      <c r="C314" s="51" t="n">
        <v>275.3</v>
      </c>
      <c r="D314" s="51" t="n">
        <v>0</v>
      </c>
      <c r="E314" s="57" t="inlineStr">
        <is>
          <t xml:space="preserve">消费    </t>
        </is>
      </c>
      <c r="F314" s="57" t="inlineStr">
        <is>
          <t>支付宝-川西优选</t>
        </is>
      </c>
      <c r="G314" s="57" t="inlineStr">
        <is>
          <t>支付宝-川西优选</t>
        </is>
      </c>
      <c r="H314" s="57" t="inlineStr">
        <is>
          <t>信用卡</t>
        </is>
      </c>
      <c r="I314" s="57" t="inlineStr">
        <is>
          <t>餐饮</t>
        </is>
      </c>
      <c r="J314" s="57" t="inlineStr">
        <is>
          <t>食材购买</t>
        </is>
      </c>
      <c r="K314" s="57" t="n"/>
      <c r="L314" s="57" t="n"/>
      <c r="M314" s="57" t="n"/>
      <c r="N314" s="57" t="n"/>
      <c r="O314" s="57" t="n"/>
      <c r="P3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5">
      <c r="A315" s="61" t="n">
        <v>44812</v>
      </c>
      <c r="B315" s="160" t="n">
        <v>0</v>
      </c>
      <c r="C315" s="51" t="n">
        <v>85.5</v>
      </c>
      <c r="D315" s="51" t="n">
        <v>0</v>
      </c>
      <c r="E315" s="57" t="inlineStr">
        <is>
          <t xml:space="preserve">消费    </t>
        </is>
      </c>
      <c r="F315" s="57" t="inlineStr">
        <is>
          <t>支付宝-上海壹佰米网络科技有限公司</t>
        </is>
      </c>
      <c r="G315" s="63" t="inlineStr">
        <is>
          <t>支付宝-上海壹佰米网络科技有限公司</t>
        </is>
      </c>
      <c r="H315" s="57" t="inlineStr">
        <is>
          <t>信用卡</t>
        </is>
      </c>
      <c r="I315" s="63" t="inlineStr">
        <is>
          <t>餐饮</t>
        </is>
      </c>
      <c r="J315" s="57" t="inlineStr">
        <is>
          <t>聚餐</t>
        </is>
      </c>
      <c r="K315" s="57" t="n"/>
      <c r="L315" s="57" t="n"/>
      <c r="M315" s="57" t="n"/>
      <c r="N315" s="57" t="n"/>
      <c r="O315" s="57" t="n"/>
      <c r="P3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6">
      <c r="A316" s="61" t="n">
        <v>44812</v>
      </c>
      <c r="B316" s="160" t="n">
        <v>0</v>
      </c>
      <c r="C316" s="51" t="n">
        <v>-0.06</v>
      </c>
      <c r="D316" s="51" t="n">
        <v>0</v>
      </c>
      <c r="E316" s="57" t="inlineStr">
        <is>
          <t>退货退税</t>
        </is>
      </c>
      <c r="F316" s="57" t="inlineStr">
        <is>
          <t>支付宝-上海壹佰米网络科技有限公司</t>
        </is>
      </c>
      <c r="G316" s="57" t="inlineStr">
        <is>
          <t>支付宝-上海壹佰米网络科技有限公司</t>
        </is>
      </c>
      <c r="H316" s="57" t="inlineStr">
        <is>
          <t>信用卡</t>
        </is>
      </c>
      <c r="I316" s="63" t="inlineStr">
        <is>
          <t>餐饮</t>
        </is>
      </c>
      <c r="J316" s="57" t="inlineStr">
        <is>
          <t>聚餐</t>
        </is>
      </c>
      <c r="K316" s="57" t="n"/>
      <c r="L316" s="57" t="n"/>
      <c r="M316" s="57" t="n"/>
      <c r="N316" s="57" t="n"/>
      <c r="O316" s="57" t="n"/>
      <c r="P3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7">
      <c r="A317" s="61" t="n">
        <v>44812</v>
      </c>
      <c r="B317" s="160" t="n">
        <v>0</v>
      </c>
      <c r="C317" s="51" t="n">
        <v>43</v>
      </c>
      <c r="D317" s="51" t="n">
        <v>0</v>
      </c>
      <c r="E317" s="57" t="inlineStr">
        <is>
          <t xml:space="preserve">消费    </t>
        </is>
      </c>
      <c r="F317" s="57" t="inlineStr">
        <is>
          <t>财付通-阳阳便利店成都北湖二</t>
        </is>
      </c>
      <c r="G317" s="57" t="inlineStr">
        <is>
          <t>财付通-阳阳便利店成都北湖二</t>
        </is>
      </c>
      <c r="H317" s="57" t="inlineStr">
        <is>
          <t>信用卡</t>
        </is>
      </c>
      <c r="I317" s="57" t="inlineStr">
        <is>
          <t>餐饮</t>
        </is>
      </c>
      <c r="J317" s="57" t="inlineStr">
        <is>
          <t>食材购买</t>
        </is>
      </c>
      <c r="K317" s="57" t="n"/>
      <c r="L317" s="57" t="n"/>
      <c r="M317" s="57" t="n"/>
      <c r="N317" s="57" t="n"/>
      <c r="O317" s="57" t="n"/>
      <c r="P3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8">
      <c r="A318" s="61" t="n">
        <v>44811</v>
      </c>
      <c r="B318" s="160" t="n">
        <v>0.4730671296296297</v>
      </c>
      <c r="C318" s="51" t="n">
        <v>5732</v>
      </c>
      <c r="D318" s="51" t="n"/>
      <c r="E318" s="57" t="inlineStr">
        <is>
          <t>消费</t>
        </is>
      </c>
      <c r="F318" s="57" t="inlineStr">
        <is>
          <t>财付通-微信转账</t>
        </is>
      </c>
      <c r="G318" s="57" t="inlineStr">
        <is>
          <t>财付通-微信转账</t>
        </is>
      </c>
      <c r="H318" s="57" t="inlineStr">
        <is>
          <t>储蓄卡</t>
        </is>
      </c>
      <c r="I318" s="57" t="inlineStr">
        <is>
          <t>公司</t>
        </is>
      </c>
      <c r="J318" s="57" t="inlineStr">
        <is>
          <t>费用结算</t>
        </is>
      </c>
      <c r="K318" s="57" t="n"/>
      <c r="L318" s="57" t="inlineStr">
        <is>
          <t>成兰铁路第三方检测（不含岩溶）</t>
        </is>
      </c>
      <c r="M318" s="57" t="n"/>
      <c r="N318" s="63" t="inlineStr">
        <is>
          <t>鄢德洪</t>
        </is>
      </c>
      <c r="O318" s="63" t="inlineStr">
        <is>
          <t>已结算</t>
        </is>
      </c>
      <c r="P3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9">
      <c r="A319" s="61" t="n">
        <v>44811</v>
      </c>
      <c r="B319" s="160" t="n">
        <v>0</v>
      </c>
      <c r="C319" s="51" t="n">
        <v>29.9</v>
      </c>
      <c r="D319" s="51" t="n">
        <v>0</v>
      </c>
      <c r="E319" s="57" t="inlineStr">
        <is>
          <t xml:space="preserve">消费    </t>
        </is>
      </c>
      <c r="F319" s="57" t="inlineStr">
        <is>
          <t>网银在线-巢屋居卫浴旗舰店</t>
        </is>
      </c>
      <c r="G319" s="57" t="inlineStr">
        <is>
          <t>网银在线-巢屋居卫浴旗舰店</t>
        </is>
      </c>
      <c r="H319" s="57" t="inlineStr">
        <is>
          <t>信用卡</t>
        </is>
      </c>
      <c r="I319" s="57" t="inlineStr">
        <is>
          <t>起居</t>
        </is>
      </c>
      <c r="J319" s="57" t="inlineStr">
        <is>
          <t>生活用品</t>
        </is>
      </c>
      <c r="K319" s="57" t="n"/>
      <c r="L319" s="57" t="n"/>
      <c r="M319" s="57" t="n"/>
      <c r="N319" s="57" t="n"/>
      <c r="O319" s="57" t="n"/>
      <c r="P3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20">
      <c r="A320" s="61" t="n">
        <v>44811</v>
      </c>
      <c r="B320" s="160" t="n">
        <v>0</v>
      </c>
      <c r="C320" s="51" t="n">
        <v>50.6</v>
      </c>
      <c r="D320" s="51" t="n">
        <v>0</v>
      </c>
      <c r="E320" s="57" t="inlineStr">
        <is>
          <t xml:space="preserve">消费    </t>
        </is>
      </c>
      <c r="F320" s="57" t="inlineStr">
        <is>
          <t>支付宝-成都么么集选科技有限公司</t>
        </is>
      </c>
      <c r="G320" s="57" t="inlineStr">
        <is>
          <t>支付宝-成都么么集选科技有限公司</t>
        </is>
      </c>
      <c r="H320" s="57" t="inlineStr">
        <is>
          <t>信用卡</t>
        </is>
      </c>
      <c r="I320" s="57" t="inlineStr">
        <is>
          <t>餐饮</t>
        </is>
      </c>
      <c r="J320" s="57" t="inlineStr">
        <is>
          <t>食材购买</t>
        </is>
      </c>
      <c r="K320" s="57" t="n"/>
      <c r="L320" s="57" t="n"/>
      <c r="M320" s="57" t="n"/>
      <c r="N320" s="57" t="n"/>
      <c r="O320" s="57" t="n"/>
      <c r="P3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21">
      <c r="A321" s="61" t="n">
        <v>44810</v>
      </c>
      <c r="B321" s="160" t="n">
        <v>0</v>
      </c>
      <c r="C321" s="51" t="n">
        <v>129.99</v>
      </c>
      <c r="D321" s="51" t="n">
        <v>0</v>
      </c>
      <c r="E321" s="57" t="inlineStr">
        <is>
          <t xml:space="preserve">消费    </t>
        </is>
      </c>
      <c r="F321" s="57" t="inlineStr">
        <is>
          <t>网银在线-京东商城业务</t>
        </is>
      </c>
      <c r="G321" s="57" t="inlineStr">
        <is>
          <t>网银在线-京东商城业务</t>
        </is>
      </c>
      <c r="H321" s="57" t="inlineStr">
        <is>
          <t>信用卡</t>
        </is>
      </c>
      <c r="I321" s="57" t="inlineStr">
        <is>
          <t>健康形象</t>
        </is>
      </c>
      <c r="J321" s="57" t="inlineStr">
        <is>
          <t>体育</t>
        </is>
      </c>
      <c r="K321" s="57" t="n"/>
      <c r="L321" s="57" t="n"/>
      <c r="M321" s="57" t="n"/>
      <c r="N321" s="57" t="n"/>
      <c r="O321" s="57" t="n"/>
      <c r="P3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22">
      <c r="A322" s="61" t="n">
        <v>44809</v>
      </c>
      <c r="B322" s="160" t="n">
        <v>0.1915856481481482</v>
      </c>
      <c r="C322" s="51" t="n">
        <v>340.45</v>
      </c>
      <c r="D322" s="51" t="n"/>
      <c r="E322" s="57" t="inlineStr">
        <is>
          <t>还款</t>
        </is>
      </c>
      <c r="F322" s="57" t="inlineStr">
        <is>
          <t>通联支付网络服务股份有限公司-交通银行股份有限公司太平洋信用</t>
        </is>
      </c>
      <c r="G322" s="57" t="inlineStr">
        <is>
          <t>通联支付网络服务股份有限公司-交通银行股份有限公司太平洋信用</t>
        </is>
      </c>
      <c r="H322" s="57" t="inlineStr">
        <is>
          <t>储蓄卡</t>
        </is>
      </c>
      <c r="I322" s="57" t="inlineStr">
        <is>
          <t>交通</t>
        </is>
      </c>
      <c r="J322" s="57" t="inlineStr">
        <is>
          <t>加油费</t>
        </is>
      </c>
      <c r="K322" s="57" t="n"/>
      <c r="L322" s="57" t="n"/>
      <c r="M322" s="57" t="n"/>
      <c r="N322" s="57" t="n"/>
      <c r="O322" s="57" t="n"/>
      <c r="P3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23">
      <c r="A323" s="61" t="n">
        <v>44809</v>
      </c>
      <c r="B323" s="160" t="n">
        <v>0</v>
      </c>
      <c r="C323" s="51" t="n">
        <v>162.8</v>
      </c>
      <c r="D323" s="51" t="n">
        <v>0</v>
      </c>
      <c r="E323" s="57" t="inlineStr">
        <is>
          <t xml:space="preserve">消费    </t>
        </is>
      </c>
      <c r="F323" s="57" t="inlineStr">
        <is>
          <t>支付宝-川西优选</t>
        </is>
      </c>
      <c r="G323" s="57" t="inlineStr">
        <is>
          <t>支付宝-川西优选</t>
        </is>
      </c>
      <c r="H323" s="57" t="inlineStr">
        <is>
          <t>信用卡</t>
        </is>
      </c>
      <c r="I323" s="57" t="inlineStr">
        <is>
          <t>餐饮</t>
        </is>
      </c>
      <c r="J323" s="57" t="inlineStr">
        <is>
          <t>食材购买</t>
        </is>
      </c>
      <c r="K323" s="57" t="n"/>
      <c r="L323" s="57" t="n"/>
      <c r="M323" s="57" t="n"/>
      <c r="N323" s="57" t="n"/>
      <c r="O323" s="57" t="n"/>
      <c r="P3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24">
      <c r="A324" s="61" t="n">
        <v>44808</v>
      </c>
      <c r="B324" s="160" t="n">
        <v>0</v>
      </c>
      <c r="C324" s="51" t="n">
        <v>4.9</v>
      </c>
      <c r="D324" s="51" t="n">
        <v>0</v>
      </c>
      <c r="E324" s="57" t="inlineStr">
        <is>
          <t xml:space="preserve">消费    </t>
        </is>
      </c>
      <c r="F324" s="57" t="inlineStr">
        <is>
          <t>支付宝-南昌蓝之润科技有限公司</t>
        </is>
      </c>
      <c r="G324" s="57" t="inlineStr">
        <is>
          <t>支付宝-南昌蓝之润科技有限公司</t>
        </is>
      </c>
      <c r="H324" s="57" t="inlineStr">
        <is>
          <t>信用卡</t>
        </is>
      </c>
      <c r="I324" s="57" t="inlineStr">
        <is>
          <t>餐饮</t>
        </is>
      </c>
      <c r="J324" s="57" t="inlineStr">
        <is>
          <t>食材购买</t>
        </is>
      </c>
      <c r="K324" s="57" t="n"/>
      <c r="L324" s="57" t="n"/>
      <c r="M324" s="57" t="n"/>
      <c r="N324" s="57" t="n"/>
      <c r="O324" s="57" t="n"/>
      <c r="P3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25">
      <c r="A325" s="61" t="n">
        <v>44808</v>
      </c>
      <c r="B325" s="160" t="n">
        <v>0</v>
      </c>
      <c r="C325" s="51" t="n">
        <v>16.5</v>
      </c>
      <c r="D325" s="51" t="n">
        <v>0</v>
      </c>
      <c r="E325" s="57" t="inlineStr">
        <is>
          <t xml:space="preserve">消费    </t>
        </is>
      </c>
      <c r="F325" s="57" t="inlineStr">
        <is>
          <t>网银在线-京东商城业务</t>
        </is>
      </c>
      <c r="G325" s="57" t="inlineStr">
        <is>
          <t>网银在线-京东商城业务</t>
        </is>
      </c>
      <c r="H325" s="57" t="inlineStr">
        <is>
          <t>信用卡</t>
        </is>
      </c>
      <c r="I325" s="57" t="inlineStr">
        <is>
          <t>起居</t>
        </is>
      </c>
      <c r="J325" s="57" t="inlineStr">
        <is>
          <t>装修</t>
        </is>
      </c>
      <c r="K325" s="57" t="n"/>
      <c r="L325" s="57" t="n"/>
      <c r="M325" s="57" t="n"/>
      <c r="N325" s="57" t="n"/>
      <c r="O325" s="57" t="n"/>
      <c r="P3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26">
      <c r="A326" s="61" t="n">
        <v>44807</v>
      </c>
      <c r="B326" s="160" t="n">
        <v>0.4547453703703704</v>
      </c>
      <c r="C326" s="51" t="n">
        <v>100</v>
      </c>
      <c r="D326" s="51" t="n"/>
      <c r="E326" s="57" t="inlineStr">
        <is>
          <t>消费</t>
        </is>
      </c>
      <c r="F326" s="57" t="inlineStr">
        <is>
          <t>财付通-微信转账</t>
        </is>
      </c>
      <c r="G326" s="57" t="inlineStr">
        <is>
          <t>财付通-微信转账</t>
        </is>
      </c>
      <c r="H326" s="57" t="inlineStr">
        <is>
          <t>储蓄卡</t>
        </is>
      </c>
      <c r="I326" s="57" t="inlineStr">
        <is>
          <t>餐饮</t>
        </is>
      </c>
      <c r="J326" s="57" t="inlineStr">
        <is>
          <t>食材购买</t>
        </is>
      </c>
      <c r="K326" s="57" t="n"/>
      <c r="L326" s="57" t="n"/>
      <c r="M326" s="57" t="n"/>
      <c r="N326" s="57" t="n"/>
      <c r="O326" s="57" t="n"/>
      <c r="P3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27">
      <c r="A327" s="61" t="n">
        <v>44807</v>
      </c>
      <c r="B327" s="160" t="n">
        <v>0</v>
      </c>
      <c r="C327" s="51" t="n">
        <v>15</v>
      </c>
      <c r="D327" s="51" t="n">
        <v>0</v>
      </c>
      <c r="E327" s="57" t="inlineStr">
        <is>
          <t xml:space="preserve">消费    </t>
        </is>
      </c>
      <c r="F327" s="57" t="inlineStr">
        <is>
          <t>支付宝-App Store _ Apple Music</t>
        </is>
      </c>
      <c r="G327" s="57" t="inlineStr">
        <is>
          <t>支付宝-App Store _ Apple Music</t>
        </is>
      </c>
      <c r="H327" s="57" t="inlineStr">
        <is>
          <t>信用卡</t>
        </is>
      </c>
      <c r="I327" s="57" t="inlineStr">
        <is>
          <t>娱乐</t>
        </is>
      </c>
      <c r="J327" s="57" t="inlineStr">
        <is>
          <t>VIP会员</t>
        </is>
      </c>
      <c r="K327" s="57" t="n"/>
      <c r="L327" s="57" t="n"/>
      <c r="M327" s="57" t="n"/>
      <c r="N327" s="57" t="n"/>
      <c r="O327" s="57" t="n"/>
      <c r="P3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28">
      <c r="A328" s="61" t="n">
        <v>44807</v>
      </c>
      <c r="B328" s="160" t="n">
        <v>0</v>
      </c>
      <c r="C328" s="51" t="n">
        <v>199.9</v>
      </c>
      <c r="D328" s="51" t="n">
        <v>0</v>
      </c>
      <c r="E328" s="57" t="inlineStr">
        <is>
          <t xml:space="preserve">消费    </t>
        </is>
      </c>
      <c r="F328" s="57" t="inlineStr">
        <is>
          <t>支付宝-上海亦存网络科技有限公司</t>
        </is>
      </c>
      <c r="G328" s="57" t="inlineStr">
        <is>
          <t>支付宝-上海亦存网络科技有限公司</t>
        </is>
      </c>
      <c r="H328" s="57" t="inlineStr">
        <is>
          <t>信用卡</t>
        </is>
      </c>
      <c r="I328" s="57" t="inlineStr">
        <is>
          <t>办公</t>
        </is>
      </c>
      <c r="J328" s="57" t="inlineStr">
        <is>
          <t>数据下载、储存费</t>
        </is>
      </c>
      <c r="K328" s="57" t="n"/>
      <c r="L328" s="57" t="n"/>
      <c r="M328" s="57" t="n"/>
      <c r="N328" s="57" t="n"/>
      <c r="O328" s="57" t="n"/>
      <c r="P3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29">
      <c r="A329" s="61" t="n">
        <v>44806</v>
      </c>
      <c r="B329" s="160" t="n">
        <v>0</v>
      </c>
      <c r="C329" s="51" t="n">
        <v>1</v>
      </c>
      <c r="D329" s="51" t="n">
        <v>0</v>
      </c>
      <c r="E329" s="57" t="inlineStr">
        <is>
          <t xml:space="preserve">消费    </t>
        </is>
      </c>
      <c r="F329" s="57" t="inlineStr">
        <is>
          <t>支付宝-成都红旗连锁股份有限公司</t>
        </is>
      </c>
      <c r="G329" s="57" t="inlineStr">
        <is>
          <t>支付宝-成都红旗连锁股份有限公司</t>
        </is>
      </c>
      <c r="H329" s="57" t="inlineStr">
        <is>
          <t>信用卡</t>
        </is>
      </c>
      <c r="I329" s="57" t="inlineStr">
        <is>
          <t>餐饮</t>
        </is>
      </c>
      <c r="J329" s="57" t="inlineStr">
        <is>
          <t>食材购买</t>
        </is>
      </c>
      <c r="K329" s="57" t="n"/>
      <c r="L329" s="57" t="n"/>
      <c r="M329" s="57" t="n"/>
      <c r="N329" s="57" t="n"/>
      <c r="O329" s="57" t="n"/>
      <c r="P3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30">
      <c r="A330" s="61" t="n">
        <v>44806</v>
      </c>
      <c r="B330" s="160" t="n">
        <v>0</v>
      </c>
      <c r="C330" s="51" t="n">
        <v>12.4</v>
      </c>
      <c r="D330" s="51" t="n">
        <v>0</v>
      </c>
      <c r="E330" s="57" t="inlineStr">
        <is>
          <t xml:space="preserve">消费    </t>
        </is>
      </c>
      <c r="F330" s="57" t="inlineStr">
        <is>
          <t>支付宝-成都么么集选科技有限公司</t>
        </is>
      </c>
      <c r="G330" s="57" t="inlineStr">
        <is>
          <t>支付宝-成都么么集选科技有限公司</t>
        </is>
      </c>
      <c r="H330" s="57" t="inlineStr">
        <is>
          <t>信用卡</t>
        </is>
      </c>
      <c r="I330" s="57" t="inlineStr">
        <is>
          <t>餐饮</t>
        </is>
      </c>
      <c r="J330" s="57" t="inlineStr">
        <is>
          <t>食材购买</t>
        </is>
      </c>
      <c r="K330" s="57" t="n"/>
      <c r="L330" s="57" t="n"/>
      <c r="M330" s="57" t="n"/>
      <c r="N330" s="57" t="n"/>
      <c r="O330" s="57" t="n"/>
      <c r="P3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31">
      <c r="A331" s="61" t="n">
        <v>44806</v>
      </c>
      <c r="B331" s="160" t="n">
        <v>0</v>
      </c>
      <c r="C331" s="51" t="n">
        <v>16</v>
      </c>
      <c r="D331" s="51" t="n">
        <v>0</v>
      </c>
      <c r="E331" s="57" t="inlineStr">
        <is>
          <t xml:space="preserve">消费    </t>
        </is>
      </c>
      <c r="F331" s="57" t="inlineStr">
        <is>
          <t>网银在线-网银在线（北京）科技有限公司</t>
        </is>
      </c>
      <c r="G331" s="57" t="inlineStr">
        <is>
          <t>网银在线-网银在线（北京）科技有限公司</t>
        </is>
      </c>
      <c r="H331" s="57" t="inlineStr">
        <is>
          <t>信用卡</t>
        </is>
      </c>
      <c r="I331" s="57" t="inlineStr">
        <is>
          <t>起居</t>
        </is>
      </c>
      <c r="J331" s="57" t="inlineStr">
        <is>
          <t>生活用品</t>
        </is>
      </c>
      <c r="K331" s="57" t="n"/>
      <c r="L331" s="57" t="n"/>
      <c r="M331" s="57" t="n"/>
      <c r="N331" s="57" t="n"/>
      <c r="O331" s="57" t="n"/>
      <c r="P3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32">
      <c r="A332" s="61" t="n">
        <v>44806</v>
      </c>
      <c r="B332" s="160" t="n">
        <v>0</v>
      </c>
      <c r="C332" s="51" t="n">
        <v>20</v>
      </c>
      <c r="D332" s="51" t="n">
        <v>0</v>
      </c>
      <c r="E332" s="57" t="inlineStr">
        <is>
          <t xml:space="preserve">消费    </t>
        </is>
      </c>
      <c r="F332" s="57" t="inlineStr">
        <is>
          <t>财付通-阳阳便利店成都北湖二</t>
        </is>
      </c>
      <c r="G332" s="57" t="inlineStr">
        <is>
          <t>财付通-阳阳便利店成都北湖二</t>
        </is>
      </c>
      <c r="H332" s="57" t="inlineStr">
        <is>
          <t>信用卡</t>
        </is>
      </c>
      <c r="I332" s="57" t="inlineStr">
        <is>
          <t>餐饮</t>
        </is>
      </c>
      <c r="J332" s="57" t="inlineStr">
        <is>
          <t>食材购买</t>
        </is>
      </c>
      <c r="K332" s="57" t="n"/>
      <c r="L332" s="57" t="n"/>
      <c r="M332" s="57" t="n"/>
      <c r="N332" s="57" t="n"/>
      <c r="O332" s="57" t="n"/>
      <c r="P3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33">
      <c r="A333" s="61" t="n">
        <v>44806</v>
      </c>
      <c r="B333" s="160" t="n">
        <v>0</v>
      </c>
      <c r="C333" s="51" t="n">
        <v>3</v>
      </c>
      <c r="D333" s="51" t="n">
        <v>0</v>
      </c>
      <c r="E333" s="57" t="inlineStr">
        <is>
          <t xml:space="preserve">费用    </t>
        </is>
      </c>
      <c r="F333" s="57" t="inlineStr">
        <is>
          <t>龙卡安心用</t>
        </is>
      </c>
      <c r="G333" s="57" t="inlineStr">
        <is>
          <t>龙卡安心用</t>
        </is>
      </c>
      <c r="H333" s="57" t="inlineStr">
        <is>
          <t>信用卡</t>
        </is>
      </c>
      <c r="I333" s="57" t="inlineStr">
        <is>
          <t>办公</t>
        </is>
      </c>
      <c r="J333" s="57" t="inlineStr">
        <is>
          <t>其他</t>
        </is>
      </c>
      <c r="K333" s="57" t="n"/>
      <c r="L333" s="57" t="n"/>
      <c r="M333" s="57" t="n"/>
      <c r="N333" s="57" t="n"/>
      <c r="O333" s="57" t="n"/>
      <c r="P3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34">
      <c r="A334" s="61" t="n">
        <v>44805</v>
      </c>
      <c r="B334" s="160" t="n">
        <v>0</v>
      </c>
      <c r="C334" s="51" t="n">
        <v>28.8</v>
      </c>
      <c r="D334" s="51" t="n">
        <v>0</v>
      </c>
      <c r="E334" s="57" t="inlineStr">
        <is>
          <t xml:space="preserve">消费    </t>
        </is>
      </c>
      <c r="F334" s="57" t="inlineStr">
        <is>
          <t>支付宝-成都红旗连锁股份有限公司</t>
        </is>
      </c>
      <c r="G334" s="57" t="inlineStr">
        <is>
          <t>支付宝-成都红旗连锁股份有限公司</t>
        </is>
      </c>
      <c r="H334" s="57" t="inlineStr">
        <is>
          <t>信用卡</t>
        </is>
      </c>
      <c r="I334" s="57" t="inlineStr">
        <is>
          <t>餐饮</t>
        </is>
      </c>
      <c r="J334" s="57" t="inlineStr">
        <is>
          <t>食材购买</t>
        </is>
      </c>
      <c r="K334" s="57" t="n"/>
      <c r="L334" s="57" t="n"/>
      <c r="M334" s="57" t="n"/>
      <c r="N334" s="57" t="n"/>
      <c r="O334" s="57" t="n"/>
      <c r="P3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35">
      <c r="A335" s="61" t="n">
        <v>44805</v>
      </c>
      <c r="B335" s="160" t="n">
        <v>0</v>
      </c>
      <c r="C335" s="51" t="n">
        <v>81.02</v>
      </c>
      <c r="D335" s="51" t="n">
        <v>0</v>
      </c>
      <c r="E335" s="57" t="inlineStr">
        <is>
          <t xml:space="preserve">消费    </t>
        </is>
      </c>
      <c r="F335" s="57" t="inlineStr">
        <is>
          <t>网银在线-京东商城业务</t>
        </is>
      </c>
      <c r="G335" s="57" t="inlineStr">
        <is>
          <t>网银在线-京东商城业务</t>
        </is>
      </c>
      <c r="H335" s="57" t="inlineStr">
        <is>
          <t>信用卡</t>
        </is>
      </c>
      <c r="I335" s="57" t="inlineStr">
        <is>
          <t>起居</t>
        </is>
      </c>
      <c r="J335" s="57" t="inlineStr">
        <is>
          <t>装修</t>
        </is>
      </c>
      <c r="K335" s="57" t="n"/>
      <c r="L335" s="57" t="n"/>
      <c r="M335" s="57" t="n"/>
      <c r="N335" s="57" t="n"/>
      <c r="O335" s="57" t="n"/>
      <c r="P3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36">
      <c r="A336" s="61" t="n">
        <v>44805</v>
      </c>
      <c r="B336" s="160" t="n">
        <v>0</v>
      </c>
      <c r="C336" s="51" t="n">
        <v>131.07</v>
      </c>
      <c r="D336" s="51" t="n">
        <v>0</v>
      </c>
      <c r="E336" s="57" t="inlineStr">
        <is>
          <t xml:space="preserve">消费    </t>
        </is>
      </c>
      <c r="F336" s="57" t="inlineStr">
        <is>
          <t>网银在线-网银在线（北京）科技有限公司</t>
        </is>
      </c>
      <c r="G336" s="57" t="inlineStr">
        <is>
          <t>网银在线-网银在线（北京）科技有限公司</t>
        </is>
      </c>
      <c r="H336" s="57" t="inlineStr">
        <is>
          <t>信用卡</t>
        </is>
      </c>
      <c r="I336" s="57" t="inlineStr">
        <is>
          <t>起居</t>
        </is>
      </c>
      <c r="J336" s="57" t="inlineStr">
        <is>
          <t>装修</t>
        </is>
      </c>
      <c r="K336" s="57" t="n"/>
      <c r="L336" s="57" t="n"/>
      <c r="M336" s="57" t="n"/>
      <c r="N336" s="57" t="n"/>
      <c r="O336" s="57" t="n"/>
      <c r="P3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37">
      <c r="A337" s="61" t="n">
        <v>44805</v>
      </c>
      <c r="B337" s="160" t="n">
        <v>0</v>
      </c>
      <c r="C337" s="51" t="n">
        <v>11.8</v>
      </c>
      <c r="D337" s="51" t="n">
        <v>0</v>
      </c>
      <c r="E337" s="57" t="inlineStr">
        <is>
          <t xml:space="preserve">消费    </t>
        </is>
      </c>
      <c r="F337" s="57" t="inlineStr">
        <is>
          <t>支付宝-上海收收家居用品有限公司</t>
        </is>
      </c>
      <c r="G337" s="57" t="inlineStr">
        <is>
          <t>支付宝-上海收收家居用品有限公司</t>
        </is>
      </c>
      <c r="H337" s="57" t="inlineStr">
        <is>
          <t>信用卡</t>
        </is>
      </c>
      <c r="I337" s="57" t="inlineStr">
        <is>
          <t>起居</t>
        </is>
      </c>
      <c r="J337" s="57" t="inlineStr">
        <is>
          <t>装修</t>
        </is>
      </c>
      <c r="K337" s="57" t="n"/>
      <c r="L337" s="57" t="n"/>
      <c r="M337" s="57" t="n"/>
      <c r="N337" s="57" t="n"/>
      <c r="O337" s="57" t="n"/>
      <c r="P3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38">
      <c r="A338" s="61" t="n">
        <v>44804</v>
      </c>
      <c r="B338" s="160" t="n">
        <v>0.4813194444444445</v>
      </c>
      <c r="C338" s="51" t="n"/>
      <c r="D338" s="51" t="n">
        <v>6612.55</v>
      </c>
      <c r="E338" s="57" t="inlineStr">
        <is>
          <t>收入</t>
        </is>
      </c>
      <c r="F338" s="57" t="inlineStr">
        <is>
          <t>中铁二院成都工程检测有限责任公司</t>
        </is>
      </c>
      <c r="G338" s="57" t="inlineStr">
        <is>
          <t>8月奖金</t>
        </is>
      </c>
      <c r="H338" s="57" t="inlineStr">
        <is>
          <t>储蓄卡</t>
        </is>
      </c>
      <c r="I338" s="57" t="inlineStr">
        <is>
          <t>收入</t>
        </is>
      </c>
      <c r="J338" s="57" t="inlineStr">
        <is>
          <t>奖金</t>
        </is>
      </c>
      <c r="K338" s="57" t="n"/>
      <c r="L338" s="57" t="n"/>
      <c r="M338" s="57" t="n"/>
      <c r="N338" s="57" t="n"/>
      <c r="O338" s="57" t="n"/>
      <c r="P3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39">
      <c r="A339" s="61" t="n">
        <v>44804</v>
      </c>
      <c r="B339" s="160" t="n">
        <v>0</v>
      </c>
      <c r="C339" s="51" t="n">
        <v>114.8</v>
      </c>
      <c r="D339" s="51" t="n">
        <v>0</v>
      </c>
      <c r="E339" s="57" t="inlineStr">
        <is>
          <t xml:space="preserve">消费    </t>
        </is>
      </c>
      <c r="F339" s="57" t="inlineStr">
        <is>
          <t>支付宝-川西优选</t>
        </is>
      </c>
      <c r="G339" s="57" t="inlineStr">
        <is>
          <t>支付宝-川西优选</t>
        </is>
      </c>
      <c r="H339" s="57" t="inlineStr">
        <is>
          <t>信用卡</t>
        </is>
      </c>
      <c r="I339" s="57" t="inlineStr">
        <is>
          <t>餐饮</t>
        </is>
      </c>
      <c r="J339" s="57" t="inlineStr">
        <is>
          <t>食材购买</t>
        </is>
      </c>
      <c r="K339" s="57" t="n"/>
      <c r="L339" s="57" t="n"/>
      <c r="M339" s="57" t="n"/>
      <c r="N339" s="57" t="n"/>
      <c r="O339" s="57" t="n"/>
      <c r="P3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40">
      <c r="A340" s="61" t="n">
        <v>44803</v>
      </c>
      <c r="B340" s="160" t="n">
        <v>0.4347685185185185</v>
      </c>
      <c r="C340" s="51" t="n"/>
      <c r="D340" s="51" t="n">
        <v>726.6</v>
      </c>
      <c r="E340" s="57" t="inlineStr">
        <is>
          <t>收入</t>
        </is>
      </c>
      <c r="F340" s="57" t="inlineStr">
        <is>
          <t>中铁二院成都工程检测有限责任公司</t>
        </is>
      </c>
      <c r="G340" s="57" t="inlineStr">
        <is>
          <t>8月工资</t>
        </is>
      </c>
      <c r="H340" s="57" t="inlineStr">
        <is>
          <t>储蓄卡</t>
        </is>
      </c>
      <c r="I340" s="57" t="inlineStr">
        <is>
          <t>收入</t>
        </is>
      </c>
      <c r="J340" s="57" t="inlineStr">
        <is>
          <t>奖金</t>
        </is>
      </c>
      <c r="K340" s="57" t="n"/>
      <c r="L340" s="57" t="n"/>
      <c r="M340" s="57" t="n"/>
      <c r="N340" s="57" t="n"/>
      <c r="O340" s="57" t="n"/>
      <c r="P3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41">
      <c r="A341" s="61" t="n">
        <v>44803</v>
      </c>
      <c r="B341" s="160" t="n">
        <v>0.6543634259259259</v>
      </c>
      <c r="C341" s="51" t="n">
        <v>2113</v>
      </c>
      <c r="D341" s="51" t="n"/>
      <c r="E341" s="57" t="inlineStr">
        <is>
          <t>消费</t>
        </is>
      </c>
      <c r="F341" s="57" t="inlineStr">
        <is>
          <t>财付通-微信转账</t>
        </is>
      </c>
      <c r="G341" s="57" t="inlineStr">
        <is>
          <t>财付通-微信转账</t>
        </is>
      </c>
      <c r="H341" s="57" t="inlineStr">
        <is>
          <t>储蓄卡</t>
        </is>
      </c>
      <c r="I341" s="57" t="inlineStr">
        <is>
          <t>公司</t>
        </is>
      </c>
      <c r="J341" s="57" t="inlineStr">
        <is>
          <t>费用结算</t>
        </is>
      </c>
      <c r="K341" s="57" t="inlineStr">
        <is>
          <t>已报销</t>
        </is>
      </c>
      <c r="L341" s="57" t="n"/>
      <c r="M341" s="63" t="inlineStr">
        <is>
          <t>杨虎-6月份</t>
        </is>
      </c>
      <c r="N341" s="57" t="n"/>
      <c r="O341" s="57" t="n"/>
      <c r="P3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42">
      <c r="A342" s="61" t="n">
        <v>44803</v>
      </c>
      <c r="B342" s="160" t="n">
        <v>0</v>
      </c>
      <c r="C342" s="51" t="n">
        <v>11.9</v>
      </c>
      <c r="D342" s="51" t="n">
        <v>0</v>
      </c>
      <c r="E342" s="57" t="inlineStr">
        <is>
          <t xml:space="preserve">消费    </t>
        </is>
      </c>
      <c r="F342" s="57" t="inlineStr">
        <is>
          <t>支付宝-成都红旗连锁股份有限公司</t>
        </is>
      </c>
      <c r="G342" s="57" t="inlineStr">
        <is>
          <t>支付宝-成都红旗连锁股份有限公司</t>
        </is>
      </c>
      <c r="H342" s="57" t="inlineStr">
        <is>
          <t>信用卡</t>
        </is>
      </c>
      <c r="I342" s="57" t="inlineStr">
        <is>
          <t>餐饮</t>
        </is>
      </c>
      <c r="J342" s="57" t="inlineStr">
        <is>
          <t>个人用餐</t>
        </is>
      </c>
      <c r="K342" s="57" t="n"/>
      <c r="L342" s="57" t="n"/>
      <c r="M342" s="57" t="n"/>
      <c r="N342" s="57" t="n"/>
      <c r="O342" s="57" t="n"/>
      <c r="P3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43">
      <c r="A343" s="61" t="n">
        <v>44801</v>
      </c>
      <c r="B343" s="160" t="n">
        <v>0.3908680555555555</v>
      </c>
      <c r="C343" s="51" t="n">
        <v>440.75</v>
      </c>
      <c r="D343" s="51" t="n"/>
      <c r="E343" s="57" t="inlineStr">
        <is>
          <t>消费</t>
        </is>
      </c>
      <c r="F343" s="57" t="inlineStr">
        <is>
          <t>网银在线-京东金融</t>
        </is>
      </c>
      <c r="G343" s="57" t="inlineStr">
        <is>
          <t>网银在线-京东金融</t>
        </is>
      </c>
      <c r="H343" s="57" t="inlineStr">
        <is>
          <t>储蓄卡</t>
        </is>
      </c>
      <c r="I343" s="57" t="inlineStr">
        <is>
          <t>转账</t>
        </is>
      </c>
      <c r="J343" s="57" t="inlineStr">
        <is>
          <t>还贷</t>
        </is>
      </c>
      <c r="K343" s="57" t="n"/>
      <c r="L343" s="57" t="n"/>
      <c r="M343" s="57" t="n"/>
      <c r="N343" s="63" t="inlineStr">
        <is>
          <t xml:space="preserve">        </t>
        </is>
      </c>
      <c r="O343" s="57" t="n"/>
      <c r="P3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44">
      <c r="A344" s="61" t="n">
        <v>44801</v>
      </c>
      <c r="B344" s="160" t="n">
        <v>0.9122222222222223</v>
      </c>
      <c r="C344" s="51" t="n">
        <v>40.24</v>
      </c>
      <c r="D344" s="51" t="n"/>
      <c r="E344" s="57" t="inlineStr">
        <is>
          <t>消费</t>
        </is>
      </c>
      <c r="F344" s="57" t="inlineStr">
        <is>
          <t>美团-美团支付-泉源堂药房龙潭寺店</t>
        </is>
      </c>
      <c r="G344" s="57" t="inlineStr">
        <is>
          <t>美团-美团支付-泉源堂药房龙潭寺店</t>
        </is>
      </c>
      <c r="H344" s="57" t="inlineStr">
        <is>
          <t>储蓄卡</t>
        </is>
      </c>
      <c r="I344" s="57" t="inlineStr">
        <is>
          <t>健康形象</t>
        </is>
      </c>
      <c r="J344" s="57" t="inlineStr">
        <is>
          <t>医疗</t>
        </is>
      </c>
      <c r="K344" s="57" t="n"/>
      <c r="L344" s="57" t="n"/>
      <c r="M344" s="57" t="n"/>
      <c r="N344" s="57" t="n"/>
      <c r="O344" s="57" t="n"/>
      <c r="P3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45">
      <c r="A345" s="61" t="n">
        <v>44801</v>
      </c>
      <c r="B345" s="160" t="n">
        <v>0</v>
      </c>
      <c r="C345" s="51" t="n">
        <v>12.1</v>
      </c>
      <c r="D345" s="51" t="n">
        <v>0</v>
      </c>
      <c r="E345" s="57" t="inlineStr">
        <is>
          <t xml:space="preserve">消费    </t>
        </is>
      </c>
      <c r="F345" s="57" t="inlineStr">
        <is>
          <t>支付宝-成都缤纷魔方科技有限公司</t>
        </is>
      </c>
      <c r="G345" s="57" t="inlineStr">
        <is>
          <t>支付宝-成都缤纷魔方科技有限公司</t>
        </is>
      </c>
      <c r="H345" s="57" t="inlineStr">
        <is>
          <t>信用卡</t>
        </is>
      </c>
      <c r="I345" s="57" t="inlineStr">
        <is>
          <t>餐饮</t>
        </is>
      </c>
      <c r="J345" s="57" t="inlineStr">
        <is>
          <t>零食饮料</t>
        </is>
      </c>
      <c r="K345" s="57" t="n"/>
      <c r="L345" s="57" t="n"/>
      <c r="M345" s="57" t="n"/>
      <c r="N345" s="57" t="n"/>
      <c r="O345" s="57" t="n"/>
      <c r="P3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46">
      <c r="A346" s="61" t="n">
        <v>44801</v>
      </c>
      <c r="B346" s="160" t="n">
        <v>0</v>
      </c>
      <c r="C346" s="51" t="n">
        <v>145</v>
      </c>
      <c r="D346" s="51" t="n">
        <v>0</v>
      </c>
      <c r="E346" s="57" t="inlineStr">
        <is>
          <t xml:space="preserve">消费    </t>
        </is>
      </c>
      <c r="F346" s="57" t="inlineStr">
        <is>
          <t>支付宝-川西优选</t>
        </is>
      </c>
      <c r="G346" s="57" t="inlineStr">
        <is>
          <t>支付宝-川西优选</t>
        </is>
      </c>
      <c r="H346" s="57" t="inlineStr">
        <is>
          <t>信用卡</t>
        </is>
      </c>
      <c r="I346" s="57" t="inlineStr">
        <is>
          <t>餐饮</t>
        </is>
      </c>
      <c r="J346" s="57" t="inlineStr">
        <is>
          <t>食材购买</t>
        </is>
      </c>
      <c r="K346" s="57" t="n"/>
      <c r="L346" s="57" t="n"/>
      <c r="M346" s="57" t="n"/>
      <c r="N346" s="57" t="n"/>
      <c r="O346" s="57" t="n"/>
      <c r="P3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47">
      <c r="A347" s="61" t="n">
        <v>44801</v>
      </c>
      <c r="B347" s="160" t="n">
        <v>0</v>
      </c>
      <c r="C347" s="51" t="n">
        <v>4</v>
      </c>
      <c r="D347" s="51" t="n">
        <v>0</v>
      </c>
      <c r="E347" s="57" t="inlineStr">
        <is>
          <t xml:space="preserve">消费    </t>
        </is>
      </c>
      <c r="F347" s="57" t="inlineStr">
        <is>
          <t>财付通-成都高新区中和惠民物</t>
        </is>
      </c>
      <c r="G347" s="57" t="inlineStr">
        <is>
          <t>财付通-成都高新区中和惠民物</t>
        </is>
      </c>
      <c r="H347" s="57" t="inlineStr">
        <is>
          <t>信用卡</t>
        </is>
      </c>
      <c r="I347" s="57" t="inlineStr">
        <is>
          <t>交通</t>
        </is>
      </c>
      <c r="J347" s="57" t="inlineStr">
        <is>
          <t>停车费</t>
        </is>
      </c>
      <c r="K347" s="57" t="n"/>
      <c r="L347" s="57" t="n"/>
      <c r="M347" s="57" t="n"/>
      <c r="N347" s="57" t="n"/>
      <c r="O347" s="57" t="n"/>
      <c r="P3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48">
      <c r="A348" s="61" t="n">
        <v>44801</v>
      </c>
      <c r="B348" s="160" t="n">
        <v>0</v>
      </c>
      <c r="C348" s="51" t="n">
        <v>7</v>
      </c>
      <c r="D348" s="51" t="n">
        <v>0</v>
      </c>
      <c r="E348" s="57" t="inlineStr">
        <is>
          <t xml:space="preserve">消费    </t>
        </is>
      </c>
      <c r="F348" s="57" t="inlineStr">
        <is>
          <t>财付通-高新区福容商务服务部</t>
        </is>
      </c>
      <c r="G348" s="57" t="inlineStr">
        <is>
          <t>财付通-高新区福容商务服务部</t>
        </is>
      </c>
      <c r="H348" s="57" t="inlineStr">
        <is>
          <t>信用卡</t>
        </is>
      </c>
      <c r="I348" s="57" t="inlineStr">
        <is>
          <t>交通</t>
        </is>
      </c>
      <c r="J348" s="57" t="inlineStr">
        <is>
          <t>停车费</t>
        </is>
      </c>
      <c r="K348" s="57" t="n"/>
      <c r="L348" s="57" t="n"/>
      <c r="M348" s="57" t="n"/>
      <c r="N348" s="57" t="n"/>
      <c r="O348" s="57" t="n"/>
      <c r="P3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49">
      <c r="A349" s="61" t="n">
        <v>44801</v>
      </c>
      <c r="B349" s="160" t="n">
        <v>0</v>
      </c>
      <c r="C349" s="51" t="n">
        <v>717.3</v>
      </c>
      <c r="D349" s="51" t="n">
        <v>0</v>
      </c>
      <c r="E349" s="57" t="inlineStr">
        <is>
          <t xml:space="preserve">消费    </t>
        </is>
      </c>
      <c r="F349" s="57" t="inlineStr">
        <is>
          <t>财付通-山姆自助收银</t>
        </is>
      </c>
      <c r="G349" s="57" t="inlineStr">
        <is>
          <t>财付通-山姆自助收银</t>
        </is>
      </c>
      <c r="H349" s="57" t="inlineStr">
        <is>
          <t>信用卡</t>
        </is>
      </c>
      <c r="I349" s="57" t="inlineStr">
        <is>
          <t>餐饮</t>
        </is>
      </c>
      <c r="J349" s="57" t="inlineStr">
        <is>
          <t>食材购买</t>
        </is>
      </c>
      <c r="K349" s="57" t="n"/>
      <c r="L349" s="57" t="n"/>
      <c r="M349" s="57" t="n"/>
      <c r="N349" s="57" t="n"/>
      <c r="O349" s="57" t="n"/>
      <c r="P3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50">
      <c r="A350" s="61" t="n">
        <v>44800</v>
      </c>
      <c r="B350" s="160" t="n">
        <v>0.7280208333333333</v>
      </c>
      <c r="C350" s="51" t="n">
        <v>20</v>
      </c>
      <c r="D350" s="51" t="n"/>
      <c r="E350" s="57" t="inlineStr">
        <is>
          <t>消费</t>
        </is>
      </c>
      <c r="F350" s="57" t="inlineStr">
        <is>
          <t>支付宝-国网汇通金财（北京）信息科技有限公司</t>
        </is>
      </c>
      <c r="G350" s="57" t="inlineStr">
        <is>
          <t>支付宝-国网汇通金财（北京）信息科技有限公司</t>
        </is>
      </c>
      <c r="H350" s="57" t="inlineStr">
        <is>
          <t>储蓄卡</t>
        </is>
      </c>
      <c r="I350" s="57" t="inlineStr">
        <is>
          <t>起居</t>
        </is>
      </c>
      <c r="J350" s="57" t="inlineStr">
        <is>
          <t>电费</t>
        </is>
      </c>
      <c r="K350" s="57" t="n"/>
      <c r="L350" s="57" t="n"/>
      <c r="M350" s="57" t="n"/>
      <c r="N350" s="57" t="n"/>
      <c r="O350" s="57" t="n"/>
      <c r="P3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51">
      <c r="A351" s="61" t="n">
        <v>44800</v>
      </c>
      <c r="B351" s="160" t="n">
        <v>0</v>
      </c>
      <c r="C351" s="51" t="n">
        <v>310.4</v>
      </c>
      <c r="D351" s="51" t="n">
        <v>0</v>
      </c>
      <c r="E351" s="57" t="inlineStr">
        <is>
          <t xml:space="preserve">消费    </t>
        </is>
      </c>
      <c r="F351" s="57" t="inlineStr">
        <is>
          <t>财付通-山姆自助收银</t>
        </is>
      </c>
      <c r="G351" s="57" t="inlineStr">
        <is>
          <t>财付通-山姆自助收银</t>
        </is>
      </c>
      <c r="H351" s="57" t="inlineStr">
        <is>
          <t>信用卡</t>
        </is>
      </c>
      <c r="I351" s="57" t="inlineStr">
        <is>
          <t>餐饮</t>
        </is>
      </c>
      <c r="J351" s="57" t="inlineStr">
        <is>
          <t>食材购买</t>
        </is>
      </c>
      <c r="K351" s="57" t="n"/>
      <c r="L351" s="57" t="n"/>
      <c r="M351" s="57" t="n"/>
      <c r="N351" s="57" t="n"/>
      <c r="O351" s="57" t="n"/>
      <c r="P3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52">
      <c r="A352" s="61" t="n">
        <v>44799</v>
      </c>
      <c r="B352" s="160" t="n">
        <v>0.4658217592592593</v>
      </c>
      <c r="C352" s="51" t="n">
        <v>430</v>
      </c>
      <c r="D352" s="51" t="n"/>
      <c r="E352" s="57" t="inlineStr">
        <is>
          <t>消费</t>
        </is>
      </c>
      <c r="F352" s="57" t="inlineStr">
        <is>
          <t>财付通-微信支付-微信转账</t>
        </is>
      </c>
      <c r="G352" s="57" t="inlineStr">
        <is>
          <t>财付通-微信支付-微信转账</t>
        </is>
      </c>
      <c r="H352" s="57" t="inlineStr">
        <is>
          <t>储蓄卡</t>
        </is>
      </c>
      <c r="I352" s="57" t="inlineStr">
        <is>
          <t>交通</t>
        </is>
      </c>
      <c r="J352" s="57" t="inlineStr">
        <is>
          <t>火车</t>
        </is>
      </c>
      <c r="K352" s="57" t="n"/>
      <c r="L352" s="57" t="n"/>
      <c r="M352" s="57" t="n"/>
      <c r="N352" s="57" t="n"/>
      <c r="O352" s="57" t="n"/>
      <c r="P3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53">
      <c r="A353" s="61" t="n">
        <v>44799</v>
      </c>
      <c r="B353" s="160" t="n">
        <v>0</v>
      </c>
      <c r="C353" s="51" t="n">
        <v>40</v>
      </c>
      <c r="D353" s="51" t="n">
        <v>0</v>
      </c>
      <c r="E353" s="57" t="inlineStr">
        <is>
          <t xml:space="preserve">消费    </t>
        </is>
      </c>
      <c r="F353" s="57" t="inlineStr">
        <is>
          <t>财付通-四川富临蜜蜂出行科技</t>
        </is>
      </c>
      <c r="G353" s="57" t="inlineStr">
        <is>
          <t>财付通-四川富临蜜蜂出行科技</t>
        </is>
      </c>
      <c r="H353" s="57" t="inlineStr">
        <is>
          <t>信用卡</t>
        </is>
      </c>
      <c r="I353" s="57" t="inlineStr">
        <is>
          <t>交通</t>
        </is>
      </c>
      <c r="J353" s="57" t="inlineStr">
        <is>
          <t>巴士</t>
        </is>
      </c>
      <c r="K353" s="57" t="n"/>
      <c r="L353" s="57" t="n"/>
      <c r="M353" s="57" t="n"/>
      <c r="N353" s="57" t="n"/>
      <c r="O353" s="57" t="n"/>
      <c r="P3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54">
      <c r="A354" s="61" t="n">
        <v>44797</v>
      </c>
      <c r="B354" s="160" t="n">
        <v>0.3181828703703704</v>
      </c>
      <c r="C354" s="51" t="n">
        <v>299.92</v>
      </c>
      <c r="D354" s="51" t="n"/>
      <c r="E354" s="57" t="inlineStr">
        <is>
          <t>消费</t>
        </is>
      </c>
      <c r="F354" s="57" t="inlineStr">
        <is>
          <t>支付宝-国网汇通金财（北京）信息科技有限公司</t>
        </is>
      </c>
      <c r="G354" s="57" t="inlineStr">
        <is>
          <t>支付宝-国网汇通金财（北京）信息科技有限公司</t>
        </is>
      </c>
      <c r="H354" s="57" t="inlineStr">
        <is>
          <t>储蓄卡</t>
        </is>
      </c>
      <c r="I354" s="57" t="inlineStr">
        <is>
          <t>起居</t>
        </is>
      </c>
      <c r="J354" s="57" t="inlineStr">
        <is>
          <t>电费</t>
        </is>
      </c>
      <c r="K354" s="57" t="n"/>
      <c r="L354" s="57" t="n"/>
      <c r="M354" s="57" t="n"/>
      <c r="N354" s="57" t="n"/>
      <c r="O354" s="57" t="n"/>
      <c r="P3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55">
      <c r="A355" s="61" t="n">
        <v>44797</v>
      </c>
      <c r="B355" s="160" t="n">
        <v>0</v>
      </c>
      <c r="C355" s="51" t="n">
        <v>25.2</v>
      </c>
      <c r="D355" s="51" t="n">
        <v>0</v>
      </c>
      <c r="E355" s="57" t="inlineStr">
        <is>
          <t xml:space="preserve">消费    </t>
        </is>
      </c>
      <c r="F355" s="57" t="inlineStr">
        <is>
          <t>支付宝-成都红旗连锁股份有限公司</t>
        </is>
      </c>
      <c r="G355" s="57" t="inlineStr">
        <is>
          <t>支付宝-成都红旗连锁股份有限公司</t>
        </is>
      </c>
      <c r="H355" s="57" t="inlineStr">
        <is>
          <t>信用卡</t>
        </is>
      </c>
      <c r="I355" s="57" t="inlineStr">
        <is>
          <t>餐饮</t>
        </is>
      </c>
      <c r="J355" s="57" t="inlineStr">
        <is>
          <t>食材购买</t>
        </is>
      </c>
      <c r="K355" s="57" t="n"/>
      <c r="L355" s="57" t="n"/>
      <c r="M355" s="57" t="n"/>
      <c r="N355" s="57" t="n"/>
      <c r="O355" s="57" t="n"/>
      <c r="P3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56">
      <c r="A356" s="61" t="n">
        <v>44797</v>
      </c>
      <c r="B356" s="160" t="n">
        <v>0</v>
      </c>
      <c r="C356" s="51" t="n">
        <v>40.9</v>
      </c>
      <c r="D356" s="51" t="n">
        <v>0</v>
      </c>
      <c r="E356" s="57" t="inlineStr">
        <is>
          <t xml:space="preserve">消费    </t>
        </is>
      </c>
      <c r="F356" s="57" t="inlineStr">
        <is>
          <t>支付宝-川西优选</t>
        </is>
      </c>
      <c r="G356" s="57" t="inlineStr">
        <is>
          <t>支付宝-川西优选</t>
        </is>
      </c>
      <c r="H356" s="57" t="inlineStr">
        <is>
          <t>信用卡</t>
        </is>
      </c>
      <c r="I356" s="57" t="inlineStr">
        <is>
          <t>餐饮</t>
        </is>
      </c>
      <c r="J356" s="57" t="inlineStr">
        <is>
          <t>食材购买</t>
        </is>
      </c>
      <c r="K356" s="57" t="n"/>
      <c r="L356" s="57" t="n"/>
      <c r="M356" s="57" t="n"/>
      <c r="N356" s="57" t="n"/>
      <c r="O356" s="57" t="n"/>
      <c r="P3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57">
      <c r="A357" s="61" t="n">
        <v>44796</v>
      </c>
      <c r="B357" s="160" t="n">
        <v>0</v>
      </c>
      <c r="C357" s="51" t="n">
        <v>5</v>
      </c>
      <c r="D357" s="51" t="n">
        <v>0</v>
      </c>
      <c r="E357" s="57" t="inlineStr">
        <is>
          <t xml:space="preserve">消费    </t>
        </is>
      </c>
      <c r="F357" s="57" t="inlineStr">
        <is>
          <t>支付宝-中铁产业园生活服务中心</t>
        </is>
      </c>
      <c r="G357" s="57" t="inlineStr">
        <is>
          <t>支付宝-中铁产业园生活服务中心</t>
        </is>
      </c>
      <c r="H357" s="57" t="inlineStr">
        <is>
          <t>信用卡</t>
        </is>
      </c>
      <c r="I357" s="57" t="inlineStr">
        <is>
          <t>餐饮</t>
        </is>
      </c>
      <c r="J357" s="57" t="inlineStr">
        <is>
          <t>零食饮料</t>
        </is>
      </c>
      <c r="K357" s="57" t="n"/>
      <c r="L357" s="57" t="n"/>
      <c r="M357" s="57" t="n"/>
      <c r="N357" s="57" t="n"/>
      <c r="O357" s="57" t="n"/>
      <c r="P3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58">
      <c r="A358" s="61" t="n">
        <v>44796</v>
      </c>
      <c r="B358" s="160" t="n">
        <v>0</v>
      </c>
      <c r="C358" s="51" t="n">
        <v>6</v>
      </c>
      <c r="D358" s="51" t="n">
        <v>0</v>
      </c>
      <c r="E358" s="57" t="inlineStr">
        <is>
          <t xml:space="preserve">消费    </t>
        </is>
      </c>
      <c r="F358" s="57" t="inlineStr">
        <is>
          <t>财付通-捷停车</t>
        </is>
      </c>
      <c r="G358" s="57" t="inlineStr">
        <is>
          <t>财付通-捷停车</t>
        </is>
      </c>
      <c r="H358" s="57" t="inlineStr">
        <is>
          <t>信用卡</t>
        </is>
      </c>
      <c r="I358" s="57" t="inlineStr">
        <is>
          <t>交通</t>
        </is>
      </c>
      <c r="J358" s="57" t="inlineStr">
        <is>
          <t>停车费</t>
        </is>
      </c>
      <c r="K358" s="57" t="n"/>
      <c r="L358" s="57" t="n"/>
      <c r="M358" s="57" t="n"/>
      <c r="N358" s="57" t="n"/>
      <c r="O358" s="57" t="n"/>
      <c r="P3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59">
      <c r="A359" s="61" t="n">
        <v>44796</v>
      </c>
      <c r="B359" s="160" t="n">
        <v>0</v>
      </c>
      <c r="C359" s="51" t="n">
        <v>15</v>
      </c>
      <c r="D359" s="51" t="n">
        <v>0</v>
      </c>
      <c r="E359" s="57" t="inlineStr">
        <is>
          <t xml:space="preserve">消费    </t>
        </is>
      </c>
      <c r="F359" s="57" t="inlineStr">
        <is>
          <t>财付通-微信支付-成都创富汲饮餐饮有限公司</t>
        </is>
      </c>
      <c r="G359" s="57" t="inlineStr">
        <is>
          <t>财付通-微信支付-成都创富汲饮餐饮有限公司</t>
        </is>
      </c>
      <c r="H359" s="57" t="inlineStr">
        <is>
          <t>信用卡</t>
        </is>
      </c>
      <c r="I359" s="57" t="inlineStr">
        <is>
          <t>餐饮</t>
        </is>
      </c>
      <c r="J359" s="57" t="inlineStr">
        <is>
          <t>个人用餐</t>
        </is>
      </c>
      <c r="K359" s="57" t="n"/>
      <c r="L359" s="57" t="n"/>
      <c r="M359" s="57" t="n"/>
      <c r="N359" s="57" t="n"/>
      <c r="O359" s="57" t="n"/>
      <c r="P3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60">
      <c r="A360" s="61" t="n">
        <v>44796</v>
      </c>
      <c r="B360" s="160" t="n">
        <v>0</v>
      </c>
      <c r="C360" s="51" t="n">
        <v>25</v>
      </c>
      <c r="D360" s="51" t="n">
        <v>0</v>
      </c>
      <c r="E360" s="57" t="inlineStr">
        <is>
          <t xml:space="preserve">消费    </t>
        </is>
      </c>
      <c r="F360" s="57" t="inlineStr">
        <is>
          <t>支付宝-卤小灶多汁卤肉饭?豆汤饭</t>
        </is>
      </c>
      <c r="G360" s="57" t="inlineStr">
        <is>
          <t>支付宝-卤小灶多汁卤肉饭?豆汤饭</t>
        </is>
      </c>
      <c r="H360" s="57" t="inlineStr">
        <is>
          <t>信用卡</t>
        </is>
      </c>
      <c r="I360" s="57" t="inlineStr">
        <is>
          <t>餐饮</t>
        </is>
      </c>
      <c r="J360" s="57" t="inlineStr">
        <is>
          <t>个人用餐</t>
        </is>
      </c>
      <c r="K360" s="57" t="n"/>
      <c r="L360" s="57" t="n"/>
      <c r="M360" s="57" t="n"/>
      <c r="N360" s="57" t="n"/>
      <c r="O360" s="57" t="n"/>
      <c r="P3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61">
      <c r="A361" s="61" t="n">
        <v>44796</v>
      </c>
      <c r="B361" s="160" t="n">
        <v>0</v>
      </c>
      <c r="C361" s="51" t="n">
        <v>624</v>
      </c>
      <c r="D361" s="51" t="n">
        <v>0</v>
      </c>
      <c r="E361" s="57" t="inlineStr">
        <is>
          <t xml:space="preserve">消费    </t>
        </is>
      </c>
      <c r="F361" s="57" t="inlineStr">
        <is>
          <t>支付宝-深圳市越东商贸有限公司</t>
        </is>
      </c>
      <c r="G361" s="57" t="inlineStr">
        <is>
          <t>支付宝-深圳市越东商贸有限公司</t>
        </is>
      </c>
      <c r="H361" s="57" t="inlineStr">
        <is>
          <t>信用卡</t>
        </is>
      </c>
      <c r="I361" s="57" t="inlineStr">
        <is>
          <t>起居</t>
        </is>
      </c>
      <c r="J361" s="57" t="inlineStr">
        <is>
          <t>数码产品</t>
        </is>
      </c>
      <c r="K361" s="57" t="n"/>
      <c r="L361" s="57" t="n"/>
      <c r="M361" s="57" t="n"/>
      <c r="N361" s="57" t="n"/>
      <c r="O361" s="57" t="n"/>
      <c r="P3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62">
      <c r="A362" s="61" t="n">
        <v>44796</v>
      </c>
      <c r="B362" s="160" t="n">
        <v>0</v>
      </c>
      <c r="C362" s="51" t="n">
        <v>8.699999999999999</v>
      </c>
      <c r="D362" s="51" t="n">
        <v>0</v>
      </c>
      <c r="E362" s="57" t="inlineStr">
        <is>
          <t xml:space="preserve">消费    </t>
        </is>
      </c>
      <c r="F362" s="57" t="inlineStr">
        <is>
          <t>支付宝-川西优选</t>
        </is>
      </c>
      <c r="G362" s="57" t="inlineStr">
        <is>
          <t>支付宝-川西优选</t>
        </is>
      </c>
      <c r="H362" s="57" t="inlineStr">
        <is>
          <t>信用卡</t>
        </is>
      </c>
      <c r="I362" s="57" t="inlineStr">
        <is>
          <t>餐饮</t>
        </is>
      </c>
      <c r="J362" s="57" t="inlineStr">
        <is>
          <t>食材购买</t>
        </is>
      </c>
      <c r="K362" s="57" t="n"/>
      <c r="L362" s="57" t="n"/>
      <c r="M362" s="57" t="n"/>
      <c r="N362" s="57" t="n"/>
      <c r="O362" s="57" t="n"/>
      <c r="P3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63">
      <c r="A363" s="61" t="n">
        <v>44795</v>
      </c>
      <c r="B363" s="160" t="n">
        <v>0.3402083333333333</v>
      </c>
      <c r="C363" s="51" t="n">
        <v>15407.6</v>
      </c>
      <c r="D363" s="51" t="n"/>
      <c r="E363" s="57" t="inlineStr">
        <is>
          <t>信用卡约定还款</t>
        </is>
      </c>
      <c r="F363" s="57" t="inlineStr">
        <is>
          <t>人民币应收清算户</t>
        </is>
      </c>
      <c r="G363" s="57" t="inlineStr">
        <is>
          <t>信用卡预约还款(信用卡尾号7113)</t>
        </is>
      </c>
      <c r="H363" s="57" t="inlineStr">
        <is>
          <t>储蓄卡</t>
        </is>
      </c>
      <c r="I363" s="57" t="inlineStr">
        <is>
          <t>转账</t>
        </is>
      </c>
      <c r="J363" s="57" t="inlineStr">
        <is>
          <t>还贷</t>
        </is>
      </c>
      <c r="K363" s="57" t="n"/>
      <c r="L363" s="57" t="n"/>
      <c r="M363" s="57" t="n"/>
      <c r="N363" s="57" t="n"/>
      <c r="O363" s="57" t="n"/>
      <c r="P3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64">
      <c r="A364" s="61" t="n">
        <v>44795</v>
      </c>
      <c r="B364" s="160" t="n">
        <v>0.5810879629629629</v>
      </c>
      <c r="C364" s="51" t="n">
        <v>5.23</v>
      </c>
      <c r="D364" s="51" t="n"/>
      <c r="E364" s="57" t="inlineStr">
        <is>
          <t>消费</t>
        </is>
      </c>
      <c r="F364" s="57" t="inlineStr">
        <is>
          <t>支付宝-秦丽雯</t>
        </is>
      </c>
      <c r="G364" s="57" t="inlineStr">
        <is>
          <t>支付宝-秦丽雯</t>
        </is>
      </c>
      <c r="H364" s="57" t="inlineStr">
        <is>
          <t>储蓄卡</t>
        </is>
      </c>
      <c r="I364" s="57" t="inlineStr">
        <is>
          <t>办公</t>
        </is>
      </c>
      <c r="J364" s="57" t="inlineStr">
        <is>
          <t>数据下载、储存费</t>
        </is>
      </c>
      <c r="K364" s="57" t="n"/>
      <c r="L364" s="57" t="n"/>
      <c r="M364" s="57" t="n"/>
      <c r="N364" s="57" t="n"/>
      <c r="O364" s="57" t="n"/>
      <c r="P3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65">
      <c r="A365" s="61" t="n">
        <v>44795</v>
      </c>
      <c r="B365" s="160" t="n">
        <v>0</v>
      </c>
      <c r="C365" s="51" t="n">
        <v>-15407.6</v>
      </c>
      <c r="D365" s="51" t="n">
        <v>0</v>
      </c>
      <c r="E365" s="57" t="inlineStr">
        <is>
          <t xml:space="preserve">存入    </t>
        </is>
      </c>
      <c r="F365" s="57" t="inlineStr">
        <is>
          <t>约定还款 谭屹</t>
        </is>
      </c>
      <c r="G365" s="57" t="inlineStr">
        <is>
          <t>约定还款 谭屹</t>
        </is>
      </c>
      <c r="H365" s="57" t="inlineStr">
        <is>
          <t>信用卡</t>
        </is>
      </c>
      <c r="I365" s="57" t="inlineStr">
        <is>
          <t>转账</t>
        </is>
      </c>
      <c r="J365" s="57" t="inlineStr">
        <is>
          <t>还贷</t>
        </is>
      </c>
      <c r="K365" s="57" t="n"/>
      <c r="L365" s="57" t="n"/>
      <c r="M365" s="57" t="n"/>
      <c r="N365" s="57" t="n"/>
      <c r="O365" s="57" t="n"/>
      <c r="P3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66">
      <c r="A366" s="61" t="n">
        <v>44795</v>
      </c>
      <c r="B366" s="160" t="n">
        <v>0</v>
      </c>
      <c r="C366" s="51" t="n">
        <v>21</v>
      </c>
      <c r="D366" s="51" t="n">
        <v>0</v>
      </c>
      <c r="E366" s="57" t="inlineStr">
        <is>
          <t xml:space="preserve">消费    </t>
        </is>
      </c>
      <c r="F366" s="57" t="inlineStr">
        <is>
          <t>支付宝-云上艾珀（贵州）技术有限公司</t>
        </is>
      </c>
      <c r="G366" s="57" t="inlineStr">
        <is>
          <t>支付宝-云上艾珀（贵州）技术有限公司</t>
        </is>
      </c>
      <c r="H366" s="57" t="inlineStr">
        <is>
          <t>信用卡</t>
        </is>
      </c>
      <c r="I366" s="57" t="inlineStr">
        <is>
          <t>娱乐</t>
        </is>
      </c>
      <c r="J366" s="57" t="inlineStr">
        <is>
          <t>VIP会员</t>
        </is>
      </c>
      <c r="K366" s="57" t="n"/>
      <c r="L366" s="57" t="n"/>
      <c r="M366" s="57" t="n"/>
      <c r="N366" s="57" t="n"/>
      <c r="O366" s="57" t="n"/>
      <c r="P3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67">
      <c r="A367" s="61" t="n">
        <v>44795</v>
      </c>
      <c r="B367" s="160" t="n">
        <v>0</v>
      </c>
      <c r="C367" s="51" t="n">
        <v>21.22</v>
      </c>
      <c r="D367" s="51" t="n">
        <v>0</v>
      </c>
      <c r="E367" s="57" t="inlineStr">
        <is>
          <t xml:space="preserve">消费    </t>
        </is>
      </c>
      <c r="F367" s="57" t="inlineStr">
        <is>
          <t>财付通-luckincoffee瑞幸咖啡</t>
        </is>
      </c>
      <c r="G367" s="57" t="inlineStr">
        <is>
          <t>财付通-luckincoffee瑞幸咖啡</t>
        </is>
      </c>
      <c r="H367" s="57" t="inlineStr">
        <is>
          <t>信用卡</t>
        </is>
      </c>
      <c r="I367" s="57" t="inlineStr">
        <is>
          <t>餐饮</t>
        </is>
      </c>
      <c r="J367" s="57" t="inlineStr">
        <is>
          <t>零食饮料</t>
        </is>
      </c>
      <c r="K367" s="57" t="n"/>
      <c r="L367" s="57" t="n"/>
      <c r="M367" s="57" t="n"/>
      <c r="N367" s="57" t="n"/>
      <c r="O367" s="57" t="n"/>
      <c r="P3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68">
      <c r="A368" s="61" t="n">
        <v>44795</v>
      </c>
      <c r="B368" s="160" t="n">
        <v>0</v>
      </c>
      <c r="C368" s="51" t="n">
        <v>29.9</v>
      </c>
      <c r="D368" s="51" t="n">
        <v>0</v>
      </c>
      <c r="E368" s="57" t="inlineStr">
        <is>
          <t xml:space="preserve">消费    </t>
        </is>
      </c>
      <c r="F368" s="57" t="inlineStr">
        <is>
          <t>财付通-成都成华宜家家居有限</t>
        </is>
      </c>
      <c r="G368" s="57" t="inlineStr">
        <is>
          <t>财付通-成都成华宜家家居有限</t>
        </is>
      </c>
      <c r="H368" s="57" t="inlineStr">
        <is>
          <t>信用卡</t>
        </is>
      </c>
      <c r="I368" s="57" t="inlineStr">
        <is>
          <t>餐饮</t>
        </is>
      </c>
      <c r="J368" s="57" t="inlineStr">
        <is>
          <t>个人用餐</t>
        </is>
      </c>
      <c r="K368" s="57" t="n"/>
      <c r="L368" s="57" t="n"/>
      <c r="M368" s="57" t="n"/>
      <c r="N368" s="57" t="n"/>
      <c r="O368" s="57" t="n"/>
      <c r="P3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69">
      <c r="A369" s="61" t="n">
        <v>44795</v>
      </c>
      <c r="B369" s="160" t="n">
        <v>0</v>
      </c>
      <c r="C369" s="51" t="n">
        <v>219.9</v>
      </c>
      <c r="D369" s="51" t="n">
        <v>0</v>
      </c>
      <c r="E369" s="57" t="inlineStr">
        <is>
          <t xml:space="preserve">消费    </t>
        </is>
      </c>
      <c r="F369" s="57" t="inlineStr">
        <is>
          <t>支付宝-成都成华宜家家居有限公司</t>
        </is>
      </c>
      <c r="G369" s="57" t="inlineStr">
        <is>
          <t>支付宝-成都成华宜家家居有限公司</t>
        </is>
      </c>
      <c r="H369" s="57" t="inlineStr">
        <is>
          <t>信用卡</t>
        </is>
      </c>
      <c r="I369" s="57" t="inlineStr">
        <is>
          <t>起居</t>
        </is>
      </c>
      <c r="J369" s="57" t="inlineStr">
        <is>
          <t>家具</t>
        </is>
      </c>
      <c r="K369" s="57" t="n"/>
      <c r="L369" s="57" t="n"/>
      <c r="M369" s="57" t="n"/>
      <c r="N369" s="57" t="n"/>
      <c r="O369" s="57" t="n"/>
      <c r="P3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70">
      <c r="A370" s="61" t="n">
        <v>44794</v>
      </c>
      <c r="B370" s="160" t="n">
        <v>0</v>
      </c>
      <c r="C370" s="51" t="n">
        <v>3</v>
      </c>
      <c r="D370" s="51" t="n">
        <v>0</v>
      </c>
      <c r="E370" s="57" t="inlineStr">
        <is>
          <t xml:space="preserve">消费    </t>
        </is>
      </c>
      <c r="F370" s="57" t="inlineStr">
        <is>
          <t>支付宝-阳阳便利店成都北湖二期店</t>
        </is>
      </c>
      <c r="G370" s="57" t="inlineStr">
        <is>
          <t>支付宝-阳阳便利店成都北湖二期店</t>
        </is>
      </c>
      <c r="H370" s="57" t="inlineStr">
        <is>
          <t>信用卡</t>
        </is>
      </c>
      <c r="I370" s="57" t="inlineStr">
        <is>
          <t>餐饮</t>
        </is>
      </c>
      <c r="J370" s="57" t="inlineStr">
        <is>
          <t>零食饮料</t>
        </is>
      </c>
      <c r="K370" s="57" t="n"/>
      <c r="L370" s="57" t="n"/>
      <c r="M370" s="57" t="n"/>
      <c r="N370" s="57" t="n"/>
      <c r="O370" s="57" t="n"/>
      <c r="P3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71">
      <c r="A371" s="61" t="n">
        <v>44793</v>
      </c>
      <c r="B371" s="160" t="n">
        <v>0.9185185185185185</v>
      </c>
      <c r="C371" s="51" t="n">
        <v>15</v>
      </c>
      <c r="D371" s="51" t="n"/>
      <c r="E371" s="57" t="inlineStr">
        <is>
          <t>消费</t>
        </is>
      </c>
      <c r="F371" s="57" t="inlineStr">
        <is>
          <t>财付通-扫二维码付款</t>
        </is>
      </c>
      <c r="G371" s="57" t="inlineStr">
        <is>
          <t>财付通-扫二维码付款</t>
        </is>
      </c>
      <c r="H371" s="57" t="inlineStr">
        <is>
          <t>储蓄卡</t>
        </is>
      </c>
      <c r="I371" s="57" t="inlineStr">
        <is>
          <t>餐饮</t>
        </is>
      </c>
      <c r="J371" s="57" t="inlineStr">
        <is>
          <t>食材购买</t>
        </is>
      </c>
      <c r="K371" s="57" t="n"/>
      <c r="L371" s="57" t="n"/>
      <c r="M371" s="57" t="n"/>
      <c r="N371" s="57" t="n"/>
      <c r="O371" s="57" t="n"/>
      <c r="P3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72">
      <c r="A372" s="61" t="n">
        <v>44793</v>
      </c>
      <c r="B372" s="160" t="n">
        <v>0</v>
      </c>
      <c r="C372" s="51" t="n">
        <v>10</v>
      </c>
      <c r="D372" s="51" t="n">
        <v>0</v>
      </c>
      <c r="E372" s="57" t="inlineStr">
        <is>
          <t xml:space="preserve">消费    </t>
        </is>
      </c>
      <c r="F372" s="57" t="inlineStr">
        <is>
          <t>支付宝-川西优选</t>
        </is>
      </c>
      <c r="G372" s="57" t="inlineStr">
        <is>
          <t>支付宝-川西优选</t>
        </is>
      </c>
      <c r="H372" s="57" t="inlineStr">
        <is>
          <t>信用卡</t>
        </is>
      </c>
      <c r="I372" s="57" t="inlineStr">
        <is>
          <t>餐饮</t>
        </is>
      </c>
      <c r="J372" s="57" t="inlineStr">
        <is>
          <t>食材购买</t>
        </is>
      </c>
      <c r="K372" s="57" t="n"/>
      <c r="L372" s="57" t="n"/>
      <c r="M372" s="57" t="n"/>
      <c r="N372" s="57" t="n"/>
      <c r="O372" s="57" t="n"/>
      <c r="P3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73">
      <c r="A373" s="61" t="n">
        <v>44793</v>
      </c>
      <c r="B373" s="160" t="n">
        <v>0</v>
      </c>
      <c r="C373" s="51" t="n">
        <v>45</v>
      </c>
      <c r="D373" s="51" t="n">
        <v>0</v>
      </c>
      <c r="E373" s="57" t="inlineStr">
        <is>
          <t xml:space="preserve">消费    </t>
        </is>
      </c>
      <c r="F373" s="57" t="inlineStr">
        <is>
          <t>支付宝-黄亮</t>
        </is>
      </c>
      <c r="G373" s="57" t="inlineStr">
        <is>
          <t>支付宝-黄亮</t>
        </is>
      </c>
      <c r="H373" s="57" t="inlineStr">
        <is>
          <t>信用卡</t>
        </is>
      </c>
      <c r="I373" s="57" t="inlineStr">
        <is>
          <t>娱乐</t>
        </is>
      </c>
      <c r="J373" s="57" t="inlineStr">
        <is>
          <t>VIP会员</t>
        </is>
      </c>
      <c r="K373" s="57" t="n"/>
      <c r="L373" s="57" t="n"/>
      <c r="M373" s="57" t="n"/>
      <c r="N373" s="57" t="n"/>
      <c r="O373" s="63" t="inlineStr">
        <is>
          <t>VPN</t>
        </is>
      </c>
      <c r="P3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74">
      <c r="A374" s="61" t="n">
        <v>44793</v>
      </c>
      <c r="B374" s="160" t="n">
        <v>0</v>
      </c>
      <c r="C374" s="51" t="n">
        <v>204.5</v>
      </c>
      <c r="D374" s="51" t="n">
        <v>0</v>
      </c>
      <c r="E374" s="57" t="inlineStr">
        <is>
          <t xml:space="preserve">消费    </t>
        </is>
      </c>
      <c r="F374" s="57" t="inlineStr">
        <is>
          <t>支付宝-川西优选</t>
        </is>
      </c>
      <c r="G374" s="57" t="inlineStr">
        <is>
          <t>支付宝-川西优选</t>
        </is>
      </c>
      <c r="H374" s="57" t="inlineStr">
        <is>
          <t>信用卡</t>
        </is>
      </c>
      <c r="I374" s="57" t="inlineStr">
        <is>
          <t>餐饮</t>
        </is>
      </c>
      <c r="J374" s="57" t="inlineStr">
        <is>
          <t>食材购买</t>
        </is>
      </c>
      <c r="K374" s="57" t="n"/>
      <c r="L374" s="57" t="n"/>
      <c r="M374" s="57" t="n"/>
      <c r="N374" s="57" t="n"/>
      <c r="O374" s="57" t="n"/>
      <c r="P3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75">
      <c r="A375" s="61" t="n">
        <v>44793</v>
      </c>
      <c r="B375" s="160" t="n">
        <v>0</v>
      </c>
      <c r="C375" s="51" t="n">
        <v>3</v>
      </c>
      <c r="D375" s="51" t="n">
        <v>0</v>
      </c>
      <c r="E375" s="57" t="inlineStr">
        <is>
          <t xml:space="preserve">消费    </t>
        </is>
      </c>
      <c r="F375" s="57" t="inlineStr">
        <is>
          <t>财付通-成都交投停车</t>
        </is>
      </c>
      <c r="G375" s="57" t="inlineStr">
        <is>
          <t>财付通-成都交投停车</t>
        </is>
      </c>
      <c r="H375" s="57" t="inlineStr">
        <is>
          <t>信用卡</t>
        </is>
      </c>
      <c r="I375" s="57" t="inlineStr">
        <is>
          <t>交通</t>
        </is>
      </c>
      <c r="J375" s="57" t="inlineStr">
        <is>
          <t>停车费</t>
        </is>
      </c>
      <c r="K375" s="57" t="n"/>
      <c r="L375" s="57" t="n"/>
      <c r="M375" s="57" t="n"/>
      <c r="N375" s="57" t="n"/>
      <c r="O375" s="57" t="n"/>
      <c r="P3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76">
      <c r="A376" s="61" t="n">
        <v>44792</v>
      </c>
      <c r="B376" s="160" t="n">
        <v>0.8313888888888888</v>
      </c>
      <c r="C376" s="51" t="n">
        <v>203</v>
      </c>
      <c r="D376" s="51" t="n"/>
      <c r="E376" s="57" t="inlineStr">
        <is>
          <t>消费</t>
        </is>
      </c>
      <c r="F376" s="57" t="inlineStr">
        <is>
          <t>财付通-微信支付-扫二维码付款</t>
        </is>
      </c>
      <c r="G376" s="57" t="inlineStr">
        <is>
          <t>财付通-微信支付-扫二维码付款</t>
        </is>
      </c>
      <c r="H376" s="57" t="inlineStr">
        <is>
          <t>储蓄卡</t>
        </is>
      </c>
      <c r="I376" s="57" t="inlineStr">
        <is>
          <t>餐饮</t>
        </is>
      </c>
      <c r="J376" s="57" t="inlineStr">
        <is>
          <t>聚餐</t>
        </is>
      </c>
      <c r="K376" s="57" t="n"/>
      <c r="L376" s="57" t="n"/>
      <c r="M376" s="57" t="n"/>
      <c r="N376" s="57" t="n"/>
      <c r="O376" s="57" t="n"/>
      <c r="P3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77">
      <c r="A377" s="61" t="n">
        <v>44792</v>
      </c>
      <c r="B377" s="160" t="n">
        <v>0</v>
      </c>
      <c r="C377" s="51" t="n">
        <v>13</v>
      </c>
      <c r="D377" s="51" t="n">
        <v>0</v>
      </c>
      <c r="E377" s="57" t="inlineStr">
        <is>
          <t xml:space="preserve">消费    </t>
        </is>
      </c>
      <c r="F377" s="57" t="inlineStr">
        <is>
          <t>财付通-顺丰速运</t>
        </is>
      </c>
      <c r="G377" s="57" t="inlineStr">
        <is>
          <t>财付通-顺丰速运</t>
        </is>
      </c>
      <c r="H377" s="57" t="inlineStr">
        <is>
          <t>信用卡</t>
        </is>
      </c>
      <c r="I377" s="57" t="inlineStr">
        <is>
          <t>社交</t>
        </is>
      </c>
      <c r="J377" s="57" t="inlineStr">
        <is>
          <t>快递</t>
        </is>
      </c>
      <c r="K377" s="57" t="inlineStr">
        <is>
          <t>待报销</t>
        </is>
      </c>
      <c r="L377" s="57" t="inlineStr">
        <is>
          <t>成兰铁路DK271+693.3框架桥检测</t>
        </is>
      </c>
      <c r="M377" s="57" t="n"/>
      <c r="N377" s="57" t="n"/>
      <c r="O377" s="57" t="n"/>
      <c r="P3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78">
      <c r="A378" s="61" t="n">
        <v>44792</v>
      </c>
      <c r="B378" s="160" t="n">
        <v>0</v>
      </c>
      <c r="C378" s="51" t="n">
        <v>31.7</v>
      </c>
      <c r="D378" s="51" t="n">
        <v>0</v>
      </c>
      <c r="E378" s="57" t="inlineStr">
        <is>
          <t xml:space="preserve">消费    </t>
        </is>
      </c>
      <c r="F378" s="57" t="inlineStr">
        <is>
          <t>支付宝-成都红旗连锁股份有限公司</t>
        </is>
      </c>
      <c r="G378" s="57" t="inlineStr">
        <is>
          <t>支付宝-成都红旗连锁股份有限公司</t>
        </is>
      </c>
      <c r="H378" s="57" t="inlineStr">
        <is>
          <t>信用卡</t>
        </is>
      </c>
      <c r="I378" s="57" t="inlineStr">
        <is>
          <t>餐饮</t>
        </is>
      </c>
      <c r="J378" s="57" t="inlineStr">
        <is>
          <t>食材购买</t>
        </is>
      </c>
      <c r="K378" s="57" t="n"/>
      <c r="L378" s="57" t="n"/>
      <c r="M378" s="57" t="n"/>
      <c r="N378" s="57" t="n"/>
      <c r="O378" s="57" t="n"/>
      <c r="P3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79">
      <c r="A379" s="61" t="n">
        <v>44792</v>
      </c>
      <c r="B379" s="160" t="n">
        <v>0</v>
      </c>
      <c r="C379" s="51" t="n">
        <v>60</v>
      </c>
      <c r="D379" s="51" t="n">
        <v>0</v>
      </c>
      <c r="E379" s="57" t="inlineStr">
        <is>
          <t xml:space="preserve">消费    </t>
        </is>
      </c>
      <c r="F379" s="57" t="inlineStr">
        <is>
          <t>财付通-微信支付-捷停车</t>
        </is>
      </c>
      <c r="G379" s="57" t="inlineStr">
        <is>
          <t>财付通-微信支付-捷停车</t>
        </is>
      </c>
      <c r="H379" s="57" t="inlineStr">
        <is>
          <t>信用卡</t>
        </is>
      </c>
      <c r="I379" s="57" t="inlineStr">
        <is>
          <t>交通</t>
        </is>
      </c>
      <c r="J379" s="57" t="inlineStr">
        <is>
          <t>停车费</t>
        </is>
      </c>
      <c r="K379" s="57" t="n"/>
      <c r="L379" s="57" t="n"/>
      <c r="M379" s="57" t="n"/>
      <c r="N379" s="57" t="n"/>
      <c r="O379" s="57" t="n"/>
      <c r="P3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80">
      <c r="A380" s="61" t="n">
        <v>44791</v>
      </c>
      <c r="B380" s="160" t="n">
        <v>0</v>
      </c>
      <c r="C380" s="51" t="n">
        <v>24.47</v>
      </c>
      <c r="D380" s="51" t="n">
        <v>0</v>
      </c>
      <c r="E380" s="57" t="inlineStr">
        <is>
          <t xml:space="preserve">消费    </t>
        </is>
      </c>
      <c r="F380" s="57" t="inlineStr">
        <is>
          <t>财付通-微信支付-滴滴出行</t>
        </is>
      </c>
      <c r="G380" s="57" t="inlineStr">
        <is>
          <t>财付通-微信支付-滴滴出行</t>
        </is>
      </c>
      <c r="H380" s="57" t="inlineStr">
        <is>
          <t>信用卡</t>
        </is>
      </c>
      <c r="I380" s="57" t="inlineStr">
        <is>
          <t>交通</t>
        </is>
      </c>
      <c r="J380" s="57" t="inlineStr">
        <is>
          <t>打车</t>
        </is>
      </c>
      <c r="K380" s="57" t="n"/>
      <c r="L380" s="57" t="n"/>
      <c r="M380" s="57" t="n"/>
      <c r="N380" s="57" t="n"/>
      <c r="O380" s="57" t="n"/>
      <c r="P3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81">
      <c r="A381" s="61" t="n">
        <v>44791</v>
      </c>
      <c r="B381" s="160" t="n">
        <v>0.2959375</v>
      </c>
      <c r="C381" s="51" t="n">
        <v>299.95</v>
      </c>
      <c r="D381" s="51" t="n"/>
      <c r="E381" s="57" t="inlineStr">
        <is>
          <t>消费</t>
        </is>
      </c>
      <c r="F381" s="57" t="inlineStr">
        <is>
          <t>支付宝-国网汇通金财（北京）信息科技有限公司</t>
        </is>
      </c>
      <c r="G381" s="57" t="inlineStr">
        <is>
          <t>支付宝-国网汇通金财（北京）信息科技有限公司</t>
        </is>
      </c>
      <c r="H381" s="57" t="inlineStr">
        <is>
          <t>储蓄卡</t>
        </is>
      </c>
      <c r="I381" s="57" t="inlineStr">
        <is>
          <t>起居</t>
        </is>
      </c>
      <c r="J381" s="57" t="inlineStr">
        <is>
          <t>电费</t>
        </is>
      </c>
      <c r="K381" s="57" t="n"/>
      <c r="L381" s="57" t="n"/>
      <c r="M381" s="57" t="n"/>
      <c r="N381" s="57" t="n"/>
      <c r="O381" s="57" t="n"/>
      <c r="P3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82">
      <c r="A382" s="61" t="n">
        <v>44791</v>
      </c>
      <c r="B382" s="160" t="n">
        <v>0.6862268518518518</v>
      </c>
      <c r="C382" s="51" t="n">
        <v>4160</v>
      </c>
      <c r="D382" s="51" t="n"/>
      <c r="E382" s="57" t="inlineStr">
        <is>
          <t>消费</t>
        </is>
      </c>
      <c r="F382" s="57" t="inlineStr">
        <is>
          <t>财付通-微信转账</t>
        </is>
      </c>
      <c r="G382" s="57" t="inlineStr">
        <is>
          <t>财付通-微信转账</t>
        </is>
      </c>
      <c r="H382" s="57" t="inlineStr">
        <is>
          <t>储蓄卡</t>
        </is>
      </c>
      <c r="I382" s="57" t="inlineStr">
        <is>
          <t>公司</t>
        </is>
      </c>
      <c r="J382" s="57" t="inlineStr">
        <is>
          <t>费用结算</t>
        </is>
      </c>
      <c r="K382" s="57" t="n"/>
      <c r="L382" s="57" t="n"/>
      <c r="M382" s="57" t="n"/>
      <c r="N382" s="57" t="n"/>
      <c r="O382" s="57" t="n"/>
      <c r="P3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83">
      <c r="A383" s="61" t="n">
        <v>44790</v>
      </c>
      <c r="B383" s="160" t="n">
        <v>0</v>
      </c>
      <c r="C383" s="51" t="n">
        <v>6</v>
      </c>
      <c r="D383" s="51" t="n">
        <v>0</v>
      </c>
      <c r="E383" s="57" t="inlineStr">
        <is>
          <t xml:space="preserve">消费    </t>
        </is>
      </c>
      <c r="F383" s="57" t="inlineStr">
        <is>
          <t>财付通-微信支付-WangXD的店</t>
        </is>
      </c>
      <c r="G383" s="57" t="inlineStr">
        <is>
          <t>财付通-微信支付-WangXD的店</t>
        </is>
      </c>
      <c r="H383" s="57" t="inlineStr">
        <is>
          <t>信用卡</t>
        </is>
      </c>
      <c r="I383" s="57" t="inlineStr">
        <is>
          <t>餐饮</t>
        </is>
      </c>
      <c r="J383" s="57" t="inlineStr">
        <is>
          <t>零食饮料</t>
        </is>
      </c>
      <c r="K383" s="57" t="n"/>
      <c r="L383" s="57" t="n"/>
      <c r="M383" s="57" t="n"/>
      <c r="N383" s="57" t="n"/>
      <c r="O383" s="57" t="n"/>
      <c r="P3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84">
      <c r="A384" s="61" t="n">
        <v>44790</v>
      </c>
      <c r="B384" s="160" t="n">
        <v>0</v>
      </c>
      <c r="C384" s="51" t="n">
        <v>12</v>
      </c>
      <c r="D384" s="51" t="n">
        <v>0</v>
      </c>
      <c r="E384" s="57" t="inlineStr">
        <is>
          <t xml:space="preserve">消费    </t>
        </is>
      </c>
      <c r="F384" s="57" t="inlineStr">
        <is>
          <t>支付宝-App Store _ Apple Music</t>
        </is>
      </c>
      <c r="G384" s="57" t="inlineStr">
        <is>
          <t>支付宝-App Store _ Apple Music</t>
        </is>
      </c>
      <c r="H384" s="57" t="inlineStr">
        <is>
          <t>信用卡</t>
        </is>
      </c>
      <c r="I384" s="57" t="inlineStr">
        <is>
          <t>娱乐</t>
        </is>
      </c>
      <c r="J384" s="57" t="inlineStr">
        <is>
          <t>VIP会员</t>
        </is>
      </c>
      <c r="K384" s="57" t="n"/>
      <c r="L384" s="57" t="n"/>
      <c r="M384" s="57" t="n"/>
      <c r="N384" s="57" t="n"/>
      <c r="O384" s="57" t="n"/>
      <c r="P3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85">
      <c r="A385" s="61" t="n">
        <v>44790</v>
      </c>
      <c r="B385" s="160" t="n">
        <v>0</v>
      </c>
      <c r="C385" s="51" t="n">
        <v>69</v>
      </c>
      <c r="D385" s="51" t="n">
        <v>0</v>
      </c>
      <c r="E385" s="57" t="inlineStr">
        <is>
          <t xml:space="preserve">消费    </t>
        </is>
      </c>
      <c r="F385" s="57" t="inlineStr">
        <is>
          <t>财付通-微信支付-茂县客运中心</t>
        </is>
      </c>
      <c r="G385" s="57" t="inlineStr">
        <is>
          <t>财付通-微信支付-茂县客运中心</t>
        </is>
      </c>
      <c r="H385" s="57" t="inlineStr">
        <is>
          <t>信用卡</t>
        </is>
      </c>
      <c r="I385" s="57" t="inlineStr">
        <is>
          <t>交通</t>
        </is>
      </c>
      <c r="J385" s="57" t="inlineStr">
        <is>
          <t>巴士</t>
        </is>
      </c>
      <c r="K385" s="57" t="inlineStr">
        <is>
          <t>待报销</t>
        </is>
      </c>
      <c r="L385" s="57" t="inlineStr">
        <is>
          <t>成兰铁路第三方检测（不含岩溶）</t>
        </is>
      </c>
      <c r="M385" s="57" t="n"/>
      <c r="N385" s="57" t="n"/>
      <c r="O385" s="57" t="n"/>
      <c r="P3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86">
      <c r="A386" s="61" t="n">
        <v>44790</v>
      </c>
      <c r="B386" s="160" t="n">
        <v>0.589837962962963</v>
      </c>
      <c r="C386" s="51" t="n">
        <v>7</v>
      </c>
      <c r="D386" s="51" t="n"/>
      <c r="E386" s="57" t="inlineStr">
        <is>
          <t>消费</t>
        </is>
      </c>
      <c r="F386" s="57" t="inlineStr">
        <is>
          <t>财付通-微信支付-扫二维码付款</t>
        </is>
      </c>
      <c r="G386" s="57" t="inlineStr">
        <is>
          <t>财付通-微信支付-扫二维码付款</t>
        </is>
      </c>
      <c r="H386" s="57" t="inlineStr">
        <is>
          <t>储蓄卡</t>
        </is>
      </c>
      <c r="I386" s="57" t="inlineStr">
        <is>
          <t>餐饮</t>
        </is>
      </c>
      <c r="J386" s="57" t="inlineStr">
        <is>
          <t>零食饮料</t>
        </is>
      </c>
      <c r="K386" s="57" t="n"/>
      <c r="L386" s="57" t="n"/>
      <c r="M386" s="57" t="n"/>
      <c r="N386" s="57" t="n"/>
      <c r="O386" s="57" t="n"/>
      <c r="P3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87">
      <c r="A387" s="61" t="n">
        <v>44789</v>
      </c>
      <c r="B387" s="160" t="n">
        <v>0</v>
      </c>
      <c r="C387" s="51" t="n">
        <v>9</v>
      </c>
      <c r="D387" s="51" t="n">
        <v>0</v>
      </c>
      <c r="E387" s="57" t="inlineStr">
        <is>
          <t xml:space="preserve">消费    </t>
        </is>
      </c>
      <c r="F387" s="57" t="inlineStr">
        <is>
          <t>支付宝-茂县鑫兴超市</t>
        </is>
      </c>
      <c r="G387" s="57" t="inlineStr">
        <is>
          <t>支付宝-茂县鑫兴超市</t>
        </is>
      </c>
      <c r="H387" s="57" t="inlineStr">
        <is>
          <t>信用卡</t>
        </is>
      </c>
      <c r="I387" s="57" t="inlineStr">
        <is>
          <t>餐饮</t>
        </is>
      </c>
      <c r="J387" s="57" t="inlineStr">
        <is>
          <t>零食饮料</t>
        </is>
      </c>
      <c r="K387" s="57" t="n"/>
      <c r="L387" s="57" t="n"/>
      <c r="M387" s="57" t="n"/>
      <c r="N387" s="57" t="n"/>
      <c r="O387" s="57" t="n"/>
      <c r="P3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88">
      <c r="A388" s="61" t="n">
        <v>44789</v>
      </c>
      <c r="B388" s="160" t="n">
        <v>0</v>
      </c>
      <c r="C388" s="51" t="n">
        <v>12.8</v>
      </c>
      <c r="D388" s="51" t="n">
        <v>0</v>
      </c>
      <c r="E388" s="57" t="inlineStr">
        <is>
          <t xml:space="preserve">消费    </t>
        </is>
      </c>
      <c r="F388" s="57" t="inlineStr">
        <is>
          <t>支付宝-茂县鑫兴超市</t>
        </is>
      </c>
      <c r="G388" s="57" t="inlineStr">
        <is>
          <t>支付宝-茂县鑫兴超市</t>
        </is>
      </c>
      <c r="H388" s="57" t="inlineStr">
        <is>
          <t>信用卡</t>
        </is>
      </c>
      <c r="I388" s="57" t="inlineStr">
        <is>
          <t>餐饮</t>
        </is>
      </c>
      <c r="J388" s="57" t="inlineStr">
        <is>
          <t>零食饮料</t>
        </is>
      </c>
      <c r="K388" s="57" t="n"/>
      <c r="L388" s="57" t="n"/>
      <c r="M388" s="57" t="n"/>
      <c r="N388" s="57" t="n"/>
      <c r="O388" s="57" t="n"/>
      <c r="P3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89">
      <c r="A389" s="61" t="n">
        <v>44789</v>
      </c>
      <c r="B389" s="160" t="n">
        <v>0.5653125</v>
      </c>
      <c r="C389" s="51" t="n">
        <v>300</v>
      </c>
      <c r="D389" s="51" t="n"/>
      <c r="E389" s="57" t="inlineStr">
        <is>
          <t>消费</t>
        </is>
      </c>
      <c r="F389" s="57" t="inlineStr">
        <is>
          <t>财付通-扫二维码付款</t>
        </is>
      </c>
      <c r="G389" s="57" t="inlineStr">
        <is>
          <t>财付通-扫二维码付款</t>
        </is>
      </c>
      <c r="H389" s="57" t="inlineStr">
        <is>
          <t>储蓄卡</t>
        </is>
      </c>
      <c r="I389" s="57" t="inlineStr">
        <is>
          <t>起居</t>
        </is>
      </c>
      <c r="J389" s="57" t="inlineStr">
        <is>
          <t>住宿</t>
        </is>
      </c>
      <c r="K389" s="57" t="inlineStr">
        <is>
          <t>待报销</t>
        </is>
      </c>
      <c r="L389" s="57" t="inlineStr">
        <is>
          <t>成兰铁路第三方检测（不含岩溶）</t>
        </is>
      </c>
      <c r="M389" s="57" t="n"/>
      <c r="N389" s="57" t="n"/>
      <c r="O389" s="63" t="inlineStr">
        <is>
          <t>茂县住宿</t>
        </is>
      </c>
      <c r="P3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90">
      <c r="A390" s="61" t="n">
        <v>44789</v>
      </c>
      <c r="B390" s="160" t="n">
        <v>0.5860763888888889</v>
      </c>
      <c r="C390" s="51" t="n">
        <v>5</v>
      </c>
      <c r="D390" s="51" t="n"/>
      <c r="E390" s="57" t="inlineStr">
        <is>
          <t>消费</t>
        </is>
      </c>
      <c r="F390" s="57" t="inlineStr">
        <is>
          <t>支付宝-张付全</t>
        </is>
      </c>
      <c r="G390" s="57" t="inlineStr">
        <is>
          <t>支付宝-张付全</t>
        </is>
      </c>
      <c r="H390" s="57" t="inlineStr">
        <is>
          <t>储蓄卡</t>
        </is>
      </c>
      <c r="I390" s="57" t="inlineStr">
        <is>
          <t>餐饮</t>
        </is>
      </c>
      <c r="J390" s="57" t="inlineStr">
        <is>
          <t>零食饮料</t>
        </is>
      </c>
      <c r="K390" s="57" t="n"/>
      <c r="L390" s="57" t="n"/>
      <c r="M390" s="57" t="n"/>
      <c r="N390" s="57" t="n"/>
      <c r="O390" s="57" t="n"/>
      <c r="P3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91">
      <c r="A391" s="61" t="n">
        <v>44788</v>
      </c>
      <c r="B391" s="160" t="n">
        <v>0</v>
      </c>
      <c r="C391" s="51" t="n">
        <v>28.8</v>
      </c>
      <c r="D391" s="51" t="n">
        <v>0</v>
      </c>
      <c r="E391" s="57" t="inlineStr">
        <is>
          <t xml:space="preserve">消费    </t>
        </is>
      </c>
      <c r="F391" s="57" t="inlineStr">
        <is>
          <t>网银在线-京东商城业务</t>
        </is>
      </c>
      <c r="G391" s="57" t="inlineStr">
        <is>
          <t>网银在线-京东商城业务</t>
        </is>
      </c>
      <c r="H391" s="57" t="inlineStr">
        <is>
          <t>信用卡</t>
        </is>
      </c>
      <c r="I391" s="57" t="inlineStr">
        <is>
          <t>起居</t>
        </is>
      </c>
      <c r="J391" s="57" t="inlineStr">
        <is>
          <t>生活用品</t>
        </is>
      </c>
      <c r="K391" s="57" t="n"/>
      <c r="L391" s="57" t="n"/>
      <c r="M391" s="57" t="n"/>
      <c r="N391" s="57" t="n"/>
      <c r="O391" s="57" t="n"/>
      <c r="P3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92">
      <c r="A392" s="61" t="n">
        <v>44788</v>
      </c>
      <c r="B392" s="160" t="n">
        <v>0.3451736111111111</v>
      </c>
      <c r="C392" s="51" t="n">
        <v>3036.76</v>
      </c>
      <c r="D392" s="51" t="n"/>
      <c r="E392" s="57" t="inlineStr">
        <is>
          <t>代收付</t>
        </is>
      </c>
      <c r="F392" s="57" t="inlineStr">
        <is>
          <t>先锋国际融资租赁有限公司</t>
        </is>
      </c>
      <c r="G392" s="57" t="inlineStr">
        <is>
          <t>租金</t>
        </is>
      </c>
      <c r="H392" s="57" t="inlineStr">
        <is>
          <t>储蓄卡</t>
        </is>
      </c>
      <c r="I392" s="57" t="inlineStr">
        <is>
          <t>转账</t>
        </is>
      </c>
      <c r="J392" s="57" t="inlineStr">
        <is>
          <t>还贷</t>
        </is>
      </c>
      <c r="K392" s="57" t="n"/>
      <c r="L392" s="57" t="n"/>
      <c r="M392" s="57" t="n"/>
      <c r="N392" s="57" t="n"/>
      <c r="O392" s="57" t="n"/>
      <c r="P3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93">
      <c r="A393" s="61" t="n">
        <v>44788</v>
      </c>
      <c r="B393" s="160" t="n">
        <v>0.5142013888888889</v>
      </c>
      <c r="C393" s="51" t="n">
        <v>6.66</v>
      </c>
      <c r="D393" s="51" t="n"/>
      <c r="E393" s="57" t="inlineStr">
        <is>
          <t>消费</t>
        </is>
      </c>
      <c r="F393" s="57" t="inlineStr">
        <is>
          <t>财付通-微信红包</t>
        </is>
      </c>
      <c r="G393" s="57" t="inlineStr">
        <is>
          <t>财付通-微信红包</t>
        </is>
      </c>
      <c r="H393" s="57" t="inlineStr">
        <is>
          <t>储蓄卡</t>
        </is>
      </c>
      <c r="I393" s="57" t="inlineStr">
        <is>
          <t>社交</t>
        </is>
      </c>
      <c r="J393" s="57" t="inlineStr">
        <is>
          <t>红包</t>
        </is>
      </c>
      <c r="K393" s="57" t="n"/>
      <c r="L393" s="57" t="n"/>
      <c r="M393" s="57" t="n"/>
      <c r="N393" s="57" t="n"/>
      <c r="O393" s="57" t="n"/>
      <c r="P3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94">
      <c r="A394" s="61" t="n">
        <v>44788</v>
      </c>
      <c r="B394" s="160" t="n">
        <v>0.8488194444444445</v>
      </c>
      <c r="C394" s="51" t="n">
        <v>400</v>
      </c>
      <c r="D394" s="51" t="n"/>
      <c r="E394" s="57" t="inlineStr">
        <is>
          <t>消费</t>
        </is>
      </c>
      <c r="F394" s="57" t="inlineStr">
        <is>
          <t>财付通-扫二维码付款</t>
        </is>
      </c>
      <c r="G394" s="57" t="inlineStr">
        <is>
          <t>财付通-扫二维码付款</t>
        </is>
      </c>
      <c r="H394" s="57" t="inlineStr">
        <is>
          <t>储蓄卡</t>
        </is>
      </c>
      <c r="I394" s="57" t="inlineStr">
        <is>
          <t>起居</t>
        </is>
      </c>
      <c r="J394" s="57" t="inlineStr">
        <is>
          <t>住宿</t>
        </is>
      </c>
      <c r="K394" s="57" t="inlineStr">
        <is>
          <t>待报销</t>
        </is>
      </c>
      <c r="L394" s="57" t="inlineStr">
        <is>
          <t>成兰铁路第三方检测（不含岩溶）</t>
        </is>
      </c>
      <c r="M394" s="57" t="n"/>
      <c r="N394" s="57" t="n"/>
      <c r="O394" s="63" t="inlineStr">
        <is>
          <t>茂县住宿</t>
        </is>
      </c>
      <c r="P3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95">
      <c r="A395" s="61" t="n">
        <v>44787</v>
      </c>
      <c r="B395" s="160" t="n">
        <v>0</v>
      </c>
      <c r="C395" s="51" t="n">
        <v>15</v>
      </c>
      <c r="D395" s="51" t="n">
        <v>0</v>
      </c>
      <c r="E395" s="57" t="inlineStr">
        <is>
          <t xml:space="preserve">消费    </t>
        </is>
      </c>
      <c r="F395" s="57" t="inlineStr">
        <is>
          <t>网银在线-京东商城业务</t>
        </is>
      </c>
      <c r="G395" s="57" t="inlineStr">
        <is>
          <t>网银在线-京东商城业务</t>
        </is>
      </c>
      <c r="H395" s="57" t="inlineStr">
        <is>
          <t>信用卡</t>
        </is>
      </c>
      <c r="I395" s="57" t="inlineStr">
        <is>
          <t>起居</t>
        </is>
      </c>
      <c r="J395" s="57" t="inlineStr">
        <is>
          <t>生活用品</t>
        </is>
      </c>
      <c r="K395" s="57" t="n"/>
      <c r="L395" s="57" t="n"/>
      <c r="M395" s="57" t="n"/>
      <c r="N395" s="57" t="n"/>
      <c r="O395" s="57" t="n"/>
      <c r="P3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96">
      <c r="A396" s="61" t="n">
        <v>44786</v>
      </c>
      <c r="B396" s="160" t="n">
        <v>0</v>
      </c>
      <c r="C396" s="51" t="n">
        <v>56</v>
      </c>
      <c r="D396" s="51" t="n">
        <v>0</v>
      </c>
      <c r="E396" s="57" t="inlineStr">
        <is>
          <t xml:space="preserve">消费    </t>
        </is>
      </c>
      <c r="F396" s="57" t="inlineStr">
        <is>
          <t>财付通-绵竹市东北镇菜饭子中</t>
        </is>
      </c>
      <c r="G396" s="57" t="inlineStr">
        <is>
          <t>财付通-绵竹市东北镇菜饭子中</t>
        </is>
      </c>
      <c r="H396" s="57" t="inlineStr">
        <is>
          <t>信用卡</t>
        </is>
      </c>
      <c r="I396" s="57" t="inlineStr">
        <is>
          <t>餐饮</t>
        </is>
      </c>
      <c r="J396" s="57" t="inlineStr">
        <is>
          <t>个人用餐</t>
        </is>
      </c>
      <c r="K396" s="57" t="n"/>
      <c r="L396" s="57" t="n"/>
      <c r="M396" s="57" t="n"/>
      <c r="N396" s="57" t="n"/>
      <c r="O396" s="57" t="n"/>
      <c r="P3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97">
      <c r="A397" s="61" t="n">
        <v>44786</v>
      </c>
      <c r="B397" s="160" t="n">
        <v>0</v>
      </c>
      <c r="C397" s="51" t="n">
        <v>503.67</v>
      </c>
      <c r="D397" s="51" t="n">
        <v>0</v>
      </c>
      <c r="E397" s="57" t="inlineStr">
        <is>
          <t xml:space="preserve">消费    </t>
        </is>
      </c>
      <c r="F397" s="57" t="inlineStr">
        <is>
          <t>支付宝-四川晓涵科技有限公司</t>
        </is>
      </c>
      <c r="G397" s="57" t="inlineStr">
        <is>
          <t>支付宝-四川晓涵科技有限公司</t>
        </is>
      </c>
      <c r="H397" s="57" t="inlineStr">
        <is>
          <t>信用卡</t>
        </is>
      </c>
      <c r="I397" s="63" t="inlineStr">
        <is>
          <t>交通</t>
        </is>
      </c>
      <c r="J397" s="63" t="inlineStr">
        <is>
          <t>加油费</t>
        </is>
      </c>
      <c r="K397" s="57" t="n"/>
      <c r="L397" s="57" t="n"/>
      <c r="M397" s="57" t="n"/>
      <c r="N397" s="57" t="n"/>
      <c r="O397" s="57" t="n"/>
      <c r="P3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98">
      <c r="A398" s="61" t="n">
        <v>44786</v>
      </c>
      <c r="B398" s="160" t="n">
        <v>0</v>
      </c>
      <c r="C398" s="51" t="n">
        <v>31</v>
      </c>
      <c r="D398" s="51" t="n">
        <v>0</v>
      </c>
      <c r="E398" s="57" t="inlineStr">
        <is>
          <t xml:space="preserve">消费    </t>
        </is>
      </c>
      <c r="F398" s="57" t="inlineStr">
        <is>
          <t>财付通-山姆餐吧</t>
        </is>
      </c>
      <c r="G398" s="57" t="inlineStr">
        <is>
          <t>财付通-山姆餐吧</t>
        </is>
      </c>
      <c r="H398" s="57" t="inlineStr">
        <is>
          <t>信用卡</t>
        </is>
      </c>
      <c r="I398" s="57" t="inlineStr">
        <is>
          <t>餐饮</t>
        </is>
      </c>
      <c r="J398" s="57" t="inlineStr">
        <is>
          <t>个人用餐</t>
        </is>
      </c>
      <c r="K398" s="57" t="n"/>
      <c r="L398" s="57" t="n"/>
      <c r="M398" s="57" t="n"/>
      <c r="N398" s="57" t="n"/>
      <c r="O398" s="57" t="n"/>
      <c r="P3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99">
      <c r="A399" s="61" t="n">
        <v>44786</v>
      </c>
      <c r="B399" s="160" t="n">
        <v>0</v>
      </c>
      <c r="C399" s="51" t="n">
        <v>557.3</v>
      </c>
      <c r="D399" s="51" t="n">
        <v>0</v>
      </c>
      <c r="E399" s="57" t="inlineStr">
        <is>
          <t xml:space="preserve">消费    </t>
        </is>
      </c>
      <c r="F399" s="57" t="inlineStr">
        <is>
          <t>财付通-山姆自助收银</t>
        </is>
      </c>
      <c r="G399" s="57" t="inlineStr">
        <is>
          <t>财付通-山姆自助收银</t>
        </is>
      </c>
      <c r="H399" s="57" t="inlineStr">
        <is>
          <t>信用卡</t>
        </is>
      </c>
      <c r="I399" s="57" t="inlineStr">
        <is>
          <t>餐饮</t>
        </is>
      </c>
      <c r="J399" s="57" t="inlineStr">
        <is>
          <t>食材购买</t>
        </is>
      </c>
      <c r="K399" s="57" t="n"/>
      <c r="L399" s="57" t="n"/>
      <c r="M399" s="57" t="n"/>
      <c r="N399" s="57" t="n"/>
      <c r="O399" s="57" t="n"/>
      <c r="P3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00">
      <c r="A400" s="61" t="n">
        <v>44786</v>
      </c>
      <c r="B400" s="160" t="n">
        <v>0.5170370370370371</v>
      </c>
      <c r="C400" s="51" t="n">
        <v>41.46</v>
      </c>
      <c r="D400" s="51" t="n"/>
      <c r="E400" s="57" t="inlineStr">
        <is>
          <t>ETC通行费</t>
        </is>
      </c>
      <c r="F400" s="57" t="inlineStr">
        <is>
          <t>信联客车ETC批扣账户</t>
        </is>
      </c>
      <c r="G400" s="57" t="inlineStr">
        <is>
          <t>高速ETC记账卡批量扣款</t>
        </is>
      </c>
      <c r="H400" s="57" t="inlineStr">
        <is>
          <t>储蓄卡</t>
        </is>
      </c>
      <c r="I400" s="57" t="inlineStr">
        <is>
          <t>交通</t>
        </is>
      </c>
      <c r="J400" s="57" t="inlineStr">
        <is>
          <t>过路费</t>
        </is>
      </c>
      <c r="K400" s="57" t="n"/>
      <c r="L400" s="57" t="n"/>
      <c r="M400" s="57" t="n"/>
      <c r="N400" s="57" t="n"/>
      <c r="O400" s="57" t="n"/>
      <c r="P4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01">
      <c r="A401" s="61" t="n">
        <v>44786</v>
      </c>
      <c r="B401" s="160" t="n">
        <v>0</v>
      </c>
      <c r="C401" s="51" t="n">
        <v>29.9</v>
      </c>
      <c r="D401" s="51" t="n">
        <v>0</v>
      </c>
      <c r="E401" s="57" t="inlineStr">
        <is>
          <t xml:space="preserve">消费    </t>
        </is>
      </c>
      <c r="F401" s="57" t="inlineStr">
        <is>
          <t>支付宝-安徽京美电子商务有限公司</t>
        </is>
      </c>
      <c r="G401" s="57" t="inlineStr">
        <is>
          <t>支付宝-安徽京美电子商务有限公司</t>
        </is>
      </c>
      <c r="H401" s="57" t="inlineStr">
        <is>
          <t>信用卡</t>
        </is>
      </c>
      <c r="I401" s="57" t="inlineStr">
        <is>
          <t>起居</t>
        </is>
      </c>
      <c r="J401" s="57" t="inlineStr">
        <is>
          <t>生活用品</t>
        </is>
      </c>
      <c r="K401" s="57" t="n"/>
      <c r="L401" s="57" t="n"/>
      <c r="M401" s="57" t="n"/>
      <c r="N401" s="57" t="n"/>
      <c r="O401" s="57" t="n"/>
      <c r="P4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02">
      <c r="A402" s="61" t="n">
        <v>44786</v>
      </c>
      <c r="B402" s="160" t="n">
        <v>0</v>
      </c>
      <c r="C402" s="51" t="n">
        <v>17.8</v>
      </c>
      <c r="D402" s="51" t="n">
        <v>0</v>
      </c>
      <c r="E402" s="57" t="inlineStr">
        <is>
          <t xml:space="preserve">消费    </t>
        </is>
      </c>
      <c r="F402" s="57" t="inlineStr">
        <is>
          <t>支付宝-深圳市睿舞电子有限公司</t>
        </is>
      </c>
      <c r="G402" s="57" t="inlineStr">
        <is>
          <t>支付宝-深圳市睿舞电子有限公司</t>
        </is>
      </c>
      <c r="H402" s="57" t="inlineStr">
        <is>
          <t>信用卡</t>
        </is>
      </c>
      <c r="I402" s="57" t="inlineStr">
        <is>
          <t>起居</t>
        </is>
      </c>
      <c r="J402" s="57" t="inlineStr">
        <is>
          <t>生活用品</t>
        </is>
      </c>
      <c r="K402" s="57" t="n"/>
      <c r="L402" s="57" t="n"/>
      <c r="M402" s="57" t="n"/>
      <c r="N402" s="57" t="n"/>
      <c r="O402" s="57" t="n"/>
      <c r="P4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03">
      <c r="A403" s="61" t="n">
        <v>44786</v>
      </c>
      <c r="B403" s="160" t="n">
        <v>0</v>
      </c>
      <c r="C403" s="51" t="n">
        <v>16.8</v>
      </c>
      <c r="D403" s="51" t="n">
        <v>0</v>
      </c>
      <c r="E403" s="57" t="inlineStr">
        <is>
          <t xml:space="preserve">消费    </t>
        </is>
      </c>
      <c r="F403" s="57" t="inlineStr">
        <is>
          <t>网银在线-启征者旗舰店</t>
        </is>
      </c>
      <c r="G403" s="57" t="inlineStr">
        <is>
          <t>网银在线-启征者旗舰店</t>
        </is>
      </c>
      <c r="H403" s="57" t="inlineStr">
        <is>
          <t>信用卡</t>
        </is>
      </c>
      <c r="I403" s="57" t="inlineStr">
        <is>
          <t>起居</t>
        </is>
      </c>
      <c r="J403" s="57" t="inlineStr">
        <is>
          <t>生活用品</t>
        </is>
      </c>
      <c r="K403" s="57" t="n"/>
      <c r="L403" s="57" t="n"/>
      <c r="M403" s="57" t="n"/>
      <c r="N403" s="57" t="n"/>
      <c r="O403" s="57" t="n"/>
      <c r="P4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04">
      <c r="A404" s="61" t="n">
        <v>44786</v>
      </c>
      <c r="B404" s="160" t="n">
        <v>0</v>
      </c>
      <c r="C404" s="51" t="n">
        <v>1.47</v>
      </c>
      <c r="D404" s="51" t="n">
        <v>0</v>
      </c>
      <c r="E404" s="57" t="inlineStr">
        <is>
          <t xml:space="preserve">消费    </t>
        </is>
      </c>
      <c r="F404" s="57" t="inlineStr">
        <is>
          <t>支付宝-成都市钱大妈生鲜超市有限公司</t>
        </is>
      </c>
      <c r="G404" s="57" t="inlineStr">
        <is>
          <t>支付宝-成都市钱大妈生鲜超市有限公司</t>
        </is>
      </c>
      <c r="H404" s="57" t="inlineStr">
        <is>
          <t>信用卡</t>
        </is>
      </c>
      <c r="I404" s="57" t="inlineStr">
        <is>
          <t>餐饮</t>
        </is>
      </c>
      <c r="J404" s="57" t="inlineStr">
        <is>
          <t>食材购买</t>
        </is>
      </c>
      <c r="K404" s="57" t="n"/>
      <c r="L404" s="57" t="n"/>
      <c r="M404" s="57" t="n"/>
      <c r="N404" s="57" t="n"/>
      <c r="O404" s="57" t="n"/>
      <c r="P4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05">
      <c r="A405" s="61" t="n">
        <v>44786</v>
      </c>
      <c r="B405" s="160" t="n">
        <v>0</v>
      </c>
      <c r="C405" s="51" t="n">
        <v>1.99</v>
      </c>
      <c r="D405" s="51" t="n">
        <v>0</v>
      </c>
      <c r="E405" s="57" t="inlineStr">
        <is>
          <t xml:space="preserve">消费    </t>
        </is>
      </c>
      <c r="F405" s="57" t="inlineStr">
        <is>
          <t>支付宝-成都市钱大妈生鲜超市有限公司</t>
        </is>
      </c>
      <c r="G405" s="57" t="inlineStr">
        <is>
          <t>支付宝-成都市钱大妈生鲜超市有限公司</t>
        </is>
      </c>
      <c r="H405" s="57" t="inlineStr">
        <is>
          <t>信用卡</t>
        </is>
      </c>
      <c r="I405" s="57" t="inlineStr">
        <is>
          <t>餐饮</t>
        </is>
      </c>
      <c r="J405" s="57" t="inlineStr">
        <is>
          <t>食材购买</t>
        </is>
      </c>
      <c r="K405" s="57" t="n"/>
      <c r="L405" s="57" t="n"/>
      <c r="M405" s="57" t="n"/>
      <c r="N405" s="57" t="n"/>
      <c r="O405" s="57" t="n"/>
      <c r="P4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06">
      <c r="A406" s="61" t="n">
        <v>44786</v>
      </c>
      <c r="B406" s="160" t="n">
        <v>0</v>
      </c>
      <c r="C406" s="51" t="n">
        <v>9</v>
      </c>
      <c r="D406" s="51" t="n">
        <v>0</v>
      </c>
      <c r="E406" s="57" t="inlineStr">
        <is>
          <t xml:space="preserve">消费    </t>
        </is>
      </c>
      <c r="F406" s="57" t="inlineStr">
        <is>
          <t>财付通-微信支付-宏业经营部</t>
        </is>
      </c>
      <c r="G406" s="57" t="inlineStr">
        <is>
          <t>财付通-微信支付-宏业经营部</t>
        </is>
      </c>
      <c r="H406" s="57" t="inlineStr">
        <is>
          <t>信用卡</t>
        </is>
      </c>
      <c r="I406" s="57" t="inlineStr">
        <is>
          <t>起居</t>
        </is>
      </c>
      <c r="J406" s="57" t="inlineStr">
        <is>
          <t>生活用品</t>
        </is>
      </c>
      <c r="K406" s="57" t="n"/>
      <c r="L406" s="57" t="n"/>
      <c r="M406" s="57" t="n"/>
      <c r="N406" s="57" t="n"/>
      <c r="O406" s="57" t="n"/>
      <c r="P4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07">
      <c r="A407" s="61" t="n">
        <v>44785</v>
      </c>
      <c r="B407" s="160" t="n">
        <v>0</v>
      </c>
      <c r="C407" s="51" t="n">
        <v>3.5</v>
      </c>
      <c r="D407" s="51" t="n">
        <v>0</v>
      </c>
      <c r="E407" s="57" t="inlineStr">
        <is>
          <t xml:space="preserve">消费    </t>
        </is>
      </c>
      <c r="F407" s="57" t="inlineStr">
        <is>
          <t>财付通-绵竹市人民医院</t>
        </is>
      </c>
      <c r="G407" s="57" t="inlineStr">
        <is>
          <t>财付通-绵竹市人民医院</t>
        </is>
      </c>
      <c r="H407" s="57" t="inlineStr">
        <is>
          <t>信用卡</t>
        </is>
      </c>
      <c r="I407" s="57" t="inlineStr">
        <is>
          <t>健康形象</t>
        </is>
      </c>
      <c r="J407" s="57" t="inlineStr">
        <is>
          <t>核酸检测</t>
        </is>
      </c>
      <c r="K407" s="57" t="n"/>
      <c r="L407" s="57" t="n"/>
      <c r="M407" s="57" t="n"/>
      <c r="N407" s="57" t="n"/>
      <c r="O407" s="57" t="n"/>
      <c r="P4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08">
      <c r="A408" s="61" t="n">
        <v>44785</v>
      </c>
      <c r="B408" s="160" t="n">
        <v>0.4826157407407408</v>
      </c>
      <c r="C408" s="51" t="n">
        <v>5875</v>
      </c>
      <c r="D408" s="51" t="n"/>
      <c r="E408" s="57" t="inlineStr">
        <is>
          <t>消费</t>
        </is>
      </c>
      <c r="F408" s="57" t="inlineStr">
        <is>
          <t>财付通-微信支付-微信转账</t>
        </is>
      </c>
      <c r="G408" s="57" t="inlineStr">
        <is>
          <t>财付通-微信支付-微信转账</t>
        </is>
      </c>
      <c r="H408" s="57" t="inlineStr">
        <is>
          <t>储蓄卡</t>
        </is>
      </c>
      <c r="I408" s="57" t="inlineStr">
        <is>
          <t>公司</t>
        </is>
      </c>
      <c r="J408" s="57" t="inlineStr">
        <is>
          <t>费用结算</t>
        </is>
      </c>
      <c r="K408" s="57" t="inlineStr">
        <is>
          <t>待报销</t>
        </is>
      </c>
      <c r="L408" s="57" t="inlineStr">
        <is>
          <t>成兰铁路第三方检测（不含岩溶）</t>
        </is>
      </c>
      <c r="M408" s="63" t="inlineStr">
        <is>
          <t>王琴建8月初车辆费用</t>
        </is>
      </c>
      <c r="N408" s="57" t="n"/>
      <c r="O408" s="57" t="n"/>
      <c r="P4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09">
      <c r="A409" s="61" t="n">
        <v>44785</v>
      </c>
      <c r="B409" s="160" t="n">
        <v>0.7544560185185185</v>
      </c>
      <c r="C409" s="51" t="n">
        <v>200</v>
      </c>
      <c r="D409" s="51" t="n"/>
      <c r="E409" s="57" t="inlineStr">
        <is>
          <t>消费</t>
        </is>
      </c>
      <c r="F409" s="57" t="inlineStr">
        <is>
          <t>财付通-微信转账</t>
        </is>
      </c>
      <c r="G409" s="57" t="inlineStr">
        <is>
          <t>财付通-微信转账</t>
        </is>
      </c>
      <c r="H409" s="57" t="inlineStr">
        <is>
          <t>储蓄卡</t>
        </is>
      </c>
      <c r="I409" s="57" t="inlineStr">
        <is>
          <t>餐饮</t>
        </is>
      </c>
      <c r="J409" s="57" t="inlineStr">
        <is>
          <t>零食饮料</t>
        </is>
      </c>
      <c r="K409" s="57" t="n"/>
      <c r="L409" s="57" t="n"/>
      <c r="M409" s="57" t="n"/>
      <c r="N409" s="57" t="n"/>
      <c r="O409" s="57" t="n"/>
      <c r="P4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10">
      <c r="A410" s="61" t="n">
        <v>44784</v>
      </c>
      <c r="B410" s="160" t="n">
        <v>0</v>
      </c>
      <c r="C410" s="51" t="n">
        <v>399</v>
      </c>
      <c r="D410" s="51" t="n">
        <v>0</v>
      </c>
      <c r="E410" s="57" t="inlineStr">
        <is>
          <t xml:space="preserve">消费    </t>
        </is>
      </c>
      <c r="F410" s="57" t="inlineStr">
        <is>
          <t>财付通-微信支付-车好购</t>
        </is>
      </c>
      <c r="G410" s="57" t="inlineStr">
        <is>
          <t>财付通-微信支付-车好购</t>
        </is>
      </c>
      <c r="H410" s="57" t="inlineStr">
        <is>
          <t>信用卡</t>
        </is>
      </c>
      <c r="I410" s="57" t="inlineStr">
        <is>
          <t>娱乐</t>
        </is>
      </c>
      <c r="J410" s="57" t="inlineStr">
        <is>
          <t>其他</t>
        </is>
      </c>
      <c r="K410" s="57" t="n"/>
      <c r="L410" s="57" t="n"/>
      <c r="M410" s="63" t="inlineStr">
        <is>
          <t>保时捷活动报名费（会退款）</t>
        </is>
      </c>
      <c r="N410" s="57" t="n"/>
      <c r="O410" s="57" t="n"/>
      <c r="P4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11">
      <c r="A411" s="61" t="n">
        <v>44784</v>
      </c>
      <c r="B411" s="160" t="n">
        <v>0.06982638888888888</v>
      </c>
      <c r="C411" s="51" t="n">
        <v>43.32</v>
      </c>
      <c r="D411" s="51" t="n"/>
      <c r="E411" s="57" t="inlineStr">
        <is>
          <t>消费</t>
        </is>
      </c>
      <c r="F411" s="57" t="inlineStr">
        <is>
          <t>美团-美团支付-美团特约商户</t>
        </is>
      </c>
      <c r="G411" s="57" t="inlineStr">
        <is>
          <t>美团-美团支付-美团特约商户</t>
        </is>
      </c>
      <c r="H411" s="57" t="inlineStr">
        <is>
          <t>储蓄卡</t>
        </is>
      </c>
      <c r="I411" s="57" t="inlineStr">
        <is>
          <t>交通</t>
        </is>
      </c>
      <c r="J411" s="57" t="inlineStr">
        <is>
          <t>打车</t>
        </is>
      </c>
      <c r="K411" s="57" t="n"/>
      <c r="L411" s="57" t="n"/>
      <c r="M411" s="57" t="n"/>
      <c r="N411" s="57" t="n"/>
      <c r="O411" s="57" t="n"/>
      <c r="P4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12">
      <c r="A412" s="61" t="n">
        <v>44784</v>
      </c>
      <c r="B412" s="160" t="n">
        <v>0.7416087962962963</v>
      </c>
      <c r="C412" s="51" t="n">
        <v>41.46</v>
      </c>
      <c r="D412" s="51" t="n"/>
      <c r="E412" s="57" t="inlineStr">
        <is>
          <t>ETC通行费</t>
        </is>
      </c>
      <c r="F412" s="57" t="inlineStr">
        <is>
          <t>信联客车ETC批扣账户</t>
        </is>
      </c>
      <c r="G412" s="57" t="inlineStr">
        <is>
          <t>高速ETC记账卡批量扣款</t>
        </is>
      </c>
      <c r="H412" s="57" t="inlineStr">
        <is>
          <t>储蓄卡</t>
        </is>
      </c>
      <c r="I412" s="57" t="inlineStr">
        <is>
          <t>交通</t>
        </is>
      </c>
      <c r="J412" s="57" t="inlineStr">
        <is>
          <t>过路费</t>
        </is>
      </c>
      <c r="K412" s="57" t="n"/>
      <c r="L412" s="57" t="n"/>
      <c r="M412" s="57" t="n"/>
      <c r="N412" s="57" t="n"/>
      <c r="O412" s="57" t="n"/>
      <c r="P4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13">
      <c r="A413" s="61" t="n">
        <v>44784</v>
      </c>
      <c r="B413" s="160" t="n">
        <v>0</v>
      </c>
      <c r="C413" s="51" t="n">
        <v>5.5</v>
      </c>
      <c r="D413" s="51" t="n">
        <v>0</v>
      </c>
      <c r="E413" s="57" t="inlineStr">
        <is>
          <t xml:space="preserve">消费    </t>
        </is>
      </c>
      <c r="F413" s="57" t="inlineStr">
        <is>
          <t>支付宝-成都红旗连锁股份有限公司</t>
        </is>
      </c>
      <c r="G413" s="57" t="inlineStr">
        <is>
          <t>支付宝-成都红旗连锁股份有限公司</t>
        </is>
      </c>
      <c r="H413" s="57" t="inlineStr">
        <is>
          <t>信用卡</t>
        </is>
      </c>
      <c r="I413" s="57" t="inlineStr">
        <is>
          <t>餐饮</t>
        </is>
      </c>
      <c r="J413" s="57" t="inlineStr">
        <is>
          <t>食材购买</t>
        </is>
      </c>
      <c r="K413" s="57" t="n"/>
      <c r="L413" s="57" t="n"/>
      <c r="M413" s="57" t="n"/>
      <c r="N413" s="57" t="n"/>
      <c r="O413" s="57" t="n"/>
      <c r="P4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14">
      <c r="A414" s="61" t="n">
        <v>44783</v>
      </c>
      <c r="B414" s="160" t="n">
        <v>0.5794560185185185</v>
      </c>
      <c r="C414" s="51" t="n">
        <v>858.08</v>
      </c>
      <c r="D414" s="51" t="n"/>
      <c r="E414" s="57" t="inlineStr">
        <is>
          <t>还款</t>
        </is>
      </c>
      <c r="F414" s="57" t="inlineStr">
        <is>
          <t>支付宝-还款</t>
        </is>
      </c>
      <c r="G414" s="57" t="inlineStr">
        <is>
          <t>支付宝-花呗借呗还款</t>
        </is>
      </c>
      <c r="H414" s="57" t="inlineStr">
        <is>
          <t>储蓄卡</t>
        </is>
      </c>
      <c r="I414" s="57" t="inlineStr">
        <is>
          <t>转账</t>
        </is>
      </c>
      <c r="J414" s="57" t="inlineStr">
        <is>
          <t>还贷</t>
        </is>
      </c>
      <c r="K414" s="57" t="n"/>
      <c r="L414" s="57" t="n"/>
      <c r="M414" s="57" t="n"/>
      <c r="N414" s="57" t="n"/>
      <c r="O414" s="57" t="n"/>
      <c r="P4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15">
      <c r="A415" s="61" t="n">
        <v>44783</v>
      </c>
      <c r="B415" s="160" t="n">
        <v>0</v>
      </c>
      <c r="C415" s="51" t="n">
        <v>11</v>
      </c>
      <c r="D415" s="51" t="n">
        <v>0</v>
      </c>
      <c r="E415" s="57" t="inlineStr">
        <is>
          <t xml:space="preserve">消费    </t>
        </is>
      </c>
      <c r="F415" s="57" t="inlineStr">
        <is>
          <t>财付通-微信支付-茶甘饭软</t>
        </is>
      </c>
      <c r="G415" s="57" t="inlineStr">
        <is>
          <t>财付通-微信支付-茶甘饭软</t>
        </is>
      </c>
      <c r="H415" s="57" t="inlineStr">
        <is>
          <t>信用卡</t>
        </is>
      </c>
      <c r="I415" s="57" t="inlineStr">
        <is>
          <t>餐饮</t>
        </is>
      </c>
      <c r="J415" s="57" t="inlineStr">
        <is>
          <t>个人用餐</t>
        </is>
      </c>
      <c r="K415" s="57" t="n"/>
      <c r="L415" s="57" t="n"/>
      <c r="M415" s="57" t="n"/>
      <c r="N415" s="57" t="n"/>
      <c r="O415" s="57" t="n"/>
      <c r="P4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16">
      <c r="A416" s="61" t="n">
        <v>44783</v>
      </c>
      <c r="B416" s="160" t="n">
        <v>0</v>
      </c>
      <c r="C416" s="51" t="n">
        <v>18.49</v>
      </c>
      <c r="D416" s="51" t="n">
        <v>0</v>
      </c>
      <c r="E416" s="57" t="inlineStr">
        <is>
          <t xml:space="preserve">消费    </t>
        </is>
      </c>
      <c r="F416" s="57" t="inlineStr">
        <is>
          <t>支付宝-高德信息技术有限公司</t>
        </is>
      </c>
      <c r="G416" s="57" t="inlineStr">
        <is>
          <t>支付宝-高德信息技术有限公司</t>
        </is>
      </c>
      <c r="H416" s="57" t="inlineStr">
        <is>
          <t>信用卡</t>
        </is>
      </c>
      <c r="I416" s="57" t="inlineStr">
        <is>
          <t>交通</t>
        </is>
      </c>
      <c r="J416" s="57" t="inlineStr">
        <is>
          <t>打车</t>
        </is>
      </c>
      <c r="K416" s="57" t="n"/>
      <c r="L416" s="57" t="n"/>
      <c r="M416" s="57" t="n"/>
      <c r="N416" s="57" t="n"/>
      <c r="O416" s="57" t="n"/>
      <c r="P4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17">
      <c r="A417" s="61" t="n">
        <v>44783</v>
      </c>
      <c r="B417" s="160" t="n">
        <v>0</v>
      </c>
      <c r="C417" s="51" t="n">
        <v>20.91</v>
      </c>
      <c r="D417" s="51" t="n">
        <v>0</v>
      </c>
      <c r="E417" s="57" t="inlineStr">
        <is>
          <t xml:space="preserve">消费    </t>
        </is>
      </c>
      <c r="F417" s="57" t="inlineStr">
        <is>
          <t>支付宝-高德信息技术有限公司</t>
        </is>
      </c>
      <c r="G417" s="57" t="inlineStr">
        <is>
          <t>支付宝-高德信息技术有限公司</t>
        </is>
      </c>
      <c r="H417" s="57" t="inlineStr">
        <is>
          <t>信用卡</t>
        </is>
      </c>
      <c r="I417" s="57" t="inlineStr">
        <is>
          <t>交通</t>
        </is>
      </c>
      <c r="J417" s="57" t="inlineStr">
        <is>
          <t>打车</t>
        </is>
      </c>
      <c r="K417" s="57" t="n"/>
      <c r="L417" s="57" t="n"/>
      <c r="M417" s="57" t="n"/>
      <c r="N417" s="57" t="n"/>
      <c r="O417" s="57" t="n"/>
      <c r="P4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18">
      <c r="A418" s="61" t="n">
        <v>44783</v>
      </c>
      <c r="B418" s="160" t="n">
        <v>0</v>
      </c>
      <c r="C418" s="51" t="n">
        <v>25.24</v>
      </c>
      <c r="D418" s="51" t="n">
        <v>0</v>
      </c>
      <c r="E418" s="57" t="inlineStr">
        <is>
          <t xml:space="preserve">消费    </t>
        </is>
      </c>
      <c r="F418" s="57" t="inlineStr">
        <is>
          <t>支付宝-高德信息技术有限公司</t>
        </is>
      </c>
      <c r="G418" s="57" t="inlineStr">
        <is>
          <t>支付宝-高德信息技术有限公司</t>
        </is>
      </c>
      <c r="H418" s="57" t="inlineStr">
        <is>
          <t>信用卡</t>
        </is>
      </c>
      <c r="I418" s="57" t="inlineStr">
        <is>
          <t>交通</t>
        </is>
      </c>
      <c r="J418" s="57" t="inlineStr">
        <is>
          <t>打车</t>
        </is>
      </c>
      <c r="K418" s="57" t="n"/>
      <c r="L418" s="57" t="n"/>
      <c r="M418" s="57" t="n"/>
      <c r="N418" s="57" t="n"/>
      <c r="O418" s="57" t="n"/>
      <c r="P4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19">
      <c r="A419" s="61" t="n">
        <v>44783</v>
      </c>
      <c r="B419" s="160" t="n">
        <v>0</v>
      </c>
      <c r="C419" s="51" t="n">
        <v>9.9</v>
      </c>
      <c r="D419" s="51" t="n">
        <v>0</v>
      </c>
      <c r="E419" s="57" t="inlineStr">
        <is>
          <t xml:space="preserve">消费    </t>
        </is>
      </c>
      <c r="F419" s="57" t="inlineStr">
        <is>
          <t>支付宝-天长市富瑞电子销售有限公司</t>
        </is>
      </c>
      <c r="G419" s="57" t="inlineStr">
        <is>
          <t>支付宝-天长市富瑞电子销售有限公司</t>
        </is>
      </c>
      <c r="H419" s="57" t="inlineStr">
        <is>
          <t>信用卡</t>
        </is>
      </c>
      <c r="I419" s="57" t="inlineStr">
        <is>
          <t>起居</t>
        </is>
      </c>
      <c r="J419" s="57" t="inlineStr">
        <is>
          <t>生活用品</t>
        </is>
      </c>
      <c r="K419" s="57" t="n"/>
      <c r="L419" s="57" t="n"/>
      <c r="M419" s="57" t="n"/>
      <c r="N419" s="57" t="n"/>
      <c r="O419" s="57" t="n"/>
      <c r="P4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20">
      <c r="A420" s="61" t="n">
        <v>44783</v>
      </c>
      <c r="B420" s="160" t="n">
        <v>0.8341898148148148</v>
      </c>
      <c r="C420" s="51" t="n">
        <v>8</v>
      </c>
      <c r="D420" s="51" t="n"/>
      <c r="E420" s="57" t="inlineStr">
        <is>
          <t>消费</t>
        </is>
      </c>
      <c r="F420" s="57" t="inlineStr">
        <is>
          <t>财付通-微信支付-扫二维码付款</t>
        </is>
      </c>
      <c r="G420" s="57" t="inlineStr">
        <is>
          <t>财付通-微信支付-扫二维码付款</t>
        </is>
      </c>
      <c r="H420" s="57" t="inlineStr">
        <is>
          <t>储蓄卡</t>
        </is>
      </c>
      <c r="I420" s="57" t="inlineStr">
        <is>
          <t>餐饮</t>
        </is>
      </c>
      <c r="J420" s="57" t="inlineStr">
        <is>
          <t>零食饮料</t>
        </is>
      </c>
      <c r="K420" s="57" t="n"/>
      <c r="L420" s="57" t="n"/>
      <c r="M420" s="57" t="n"/>
      <c r="N420" s="57" t="n"/>
      <c r="O420" s="57" t="n"/>
      <c r="P4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21">
      <c r="A421" s="61" t="n">
        <v>44783</v>
      </c>
      <c r="B421" s="160" t="n">
        <v>0</v>
      </c>
      <c r="C421" s="51" t="n">
        <v>5</v>
      </c>
      <c r="D421" s="51" t="n">
        <v>0</v>
      </c>
      <c r="E421" s="57" t="inlineStr">
        <is>
          <t xml:space="preserve">消费    </t>
        </is>
      </c>
      <c r="F421" s="57" t="inlineStr">
        <is>
          <t>支付宝-钟玉红</t>
        </is>
      </c>
      <c r="G421" s="57" t="inlineStr">
        <is>
          <t>支付宝-钟玉红</t>
        </is>
      </c>
      <c r="H421" s="57" t="inlineStr">
        <is>
          <t>信用卡</t>
        </is>
      </c>
      <c r="I421" s="57" t="inlineStr">
        <is>
          <t>餐饮</t>
        </is>
      </c>
      <c r="J421" s="57" t="inlineStr">
        <is>
          <t>零食饮料</t>
        </is>
      </c>
      <c r="K421" s="57" t="n"/>
      <c r="L421" s="57" t="n"/>
      <c r="M421" s="57" t="n"/>
      <c r="N421" s="57" t="n"/>
      <c r="O421" s="57" t="n"/>
      <c r="P4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22">
      <c r="A422" s="61" t="n">
        <v>44783</v>
      </c>
      <c r="B422" s="160" t="n">
        <v>0</v>
      </c>
      <c r="C422" s="51" t="n">
        <v>3.5</v>
      </c>
      <c r="D422" s="51" t="n">
        <v>0</v>
      </c>
      <c r="E422" s="57" t="inlineStr">
        <is>
          <t xml:space="preserve">消费    </t>
        </is>
      </c>
      <c r="F422" s="57" t="inlineStr">
        <is>
          <t>支付宝-中铁产业园生活服务中心</t>
        </is>
      </c>
      <c r="G422" s="57" t="inlineStr">
        <is>
          <t>支付宝-中铁产业园生活服务中心</t>
        </is>
      </c>
      <c r="H422" s="57" t="inlineStr">
        <is>
          <t>信用卡</t>
        </is>
      </c>
      <c r="I422" s="57" t="inlineStr">
        <is>
          <t>餐饮</t>
        </is>
      </c>
      <c r="J422" s="57" t="inlineStr">
        <is>
          <t>零食饮料</t>
        </is>
      </c>
      <c r="K422" s="57" t="n"/>
      <c r="L422" s="57" t="n"/>
      <c r="M422" s="57" t="n"/>
      <c r="N422" s="57" t="n"/>
      <c r="O422" s="57" t="n"/>
      <c r="P4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23">
      <c r="A423" s="61" t="n">
        <v>44783</v>
      </c>
      <c r="B423" s="160" t="n">
        <v>0</v>
      </c>
      <c r="C423" s="51" t="n">
        <v>2</v>
      </c>
      <c r="D423" s="51" t="n">
        <v>0</v>
      </c>
      <c r="E423" s="57" t="inlineStr">
        <is>
          <t xml:space="preserve">消费    </t>
        </is>
      </c>
      <c r="F423" s="57" t="inlineStr">
        <is>
          <t>支付宝-唐明</t>
        </is>
      </c>
      <c r="G423" s="57" t="inlineStr">
        <is>
          <t>支付宝-唐明</t>
        </is>
      </c>
      <c r="H423" s="57" t="inlineStr">
        <is>
          <t>信用卡</t>
        </is>
      </c>
      <c r="I423" s="57" t="inlineStr">
        <is>
          <t>餐饮</t>
        </is>
      </c>
      <c r="J423" s="57" t="inlineStr">
        <is>
          <t>零食饮料</t>
        </is>
      </c>
      <c r="K423" s="57" t="n"/>
      <c r="L423" s="57" t="n"/>
      <c r="M423" s="57" t="n"/>
      <c r="N423" s="57" t="n"/>
      <c r="O423" s="57" t="n"/>
      <c r="P4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24">
      <c r="A424" s="61" t="n">
        <v>44782</v>
      </c>
      <c r="B424" s="160" t="n">
        <v>0.9881712962962963</v>
      </c>
      <c r="C424" s="51" t="n">
        <v>9472</v>
      </c>
      <c r="D424" s="51" t="n"/>
      <c r="E424" s="57" t="inlineStr">
        <is>
          <t>消费</t>
        </is>
      </c>
      <c r="F424" s="57" t="inlineStr">
        <is>
          <t>财付通-微信转账</t>
        </is>
      </c>
      <c r="G424" s="57" t="inlineStr">
        <is>
          <t>财付通-微信转账</t>
        </is>
      </c>
      <c r="H424" s="57" t="inlineStr">
        <is>
          <t>储蓄卡</t>
        </is>
      </c>
      <c r="I424" s="57" t="inlineStr">
        <is>
          <t>公司</t>
        </is>
      </c>
      <c r="J424" s="57" t="inlineStr">
        <is>
          <t>费用结算</t>
        </is>
      </c>
      <c r="K424" s="57" t="inlineStr">
        <is>
          <t>待报销</t>
        </is>
      </c>
      <c r="L424" s="57" t="inlineStr">
        <is>
          <t>成兰铁路第三方检测（不含岩溶）</t>
        </is>
      </c>
      <c r="M424" s="63" t="inlineStr">
        <is>
          <t>鄢德洪7月份车辆费用</t>
        </is>
      </c>
      <c r="N424" s="57" t="n"/>
      <c r="O424" s="57" t="n"/>
      <c r="P4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25">
      <c r="A425" s="61" t="n">
        <v>44782</v>
      </c>
      <c r="B425" s="160" t="n">
        <v>0</v>
      </c>
      <c r="C425" s="51" t="n">
        <v>100</v>
      </c>
      <c r="D425" s="51" t="n">
        <v>0</v>
      </c>
      <c r="E425" s="57" t="inlineStr">
        <is>
          <t xml:space="preserve">消费    </t>
        </is>
      </c>
      <c r="F425" s="57" t="inlineStr">
        <is>
          <t>财付通-中国移动</t>
        </is>
      </c>
      <c r="G425" s="57" t="inlineStr">
        <is>
          <t>财付通-中国移动</t>
        </is>
      </c>
      <c r="H425" s="57" t="inlineStr">
        <is>
          <t>信用卡</t>
        </is>
      </c>
      <c r="I425" s="57" t="inlineStr">
        <is>
          <t>社交</t>
        </is>
      </c>
      <c r="J425" s="57" t="inlineStr">
        <is>
          <t>话费</t>
        </is>
      </c>
      <c r="K425" s="57" t="n"/>
      <c r="L425" s="57" t="n"/>
      <c r="M425" s="57" t="n"/>
      <c r="N425" s="57" t="n"/>
      <c r="O425" s="57" t="n"/>
      <c r="P4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26">
      <c r="A426" s="61" t="n">
        <v>44782</v>
      </c>
      <c r="B426" s="160" t="n">
        <v>0.5459375</v>
      </c>
      <c r="C426" s="51" t="n">
        <v>41</v>
      </c>
      <c r="D426" s="51" t="n"/>
      <c r="E426" s="57" t="inlineStr">
        <is>
          <t>消费</t>
        </is>
      </c>
      <c r="F426" s="57" t="inlineStr">
        <is>
          <t>财付通-扫二维码付款</t>
        </is>
      </c>
      <c r="G426" s="57" t="inlineStr">
        <is>
          <t>财付通-扫二维码付款</t>
        </is>
      </c>
      <c r="H426" s="57" t="inlineStr">
        <is>
          <t>储蓄卡</t>
        </is>
      </c>
      <c r="I426" s="57" t="inlineStr">
        <is>
          <t>餐饮</t>
        </is>
      </c>
      <c r="J426" s="57" t="inlineStr">
        <is>
          <t>个人用餐</t>
        </is>
      </c>
      <c r="K426" s="57" t="n"/>
      <c r="L426" s="57" t="n"/>
      <c r="M426" s="57" t="n"/>
      <c r="N426" s="57" t="n"/>
      <c r="O426" s="57" t="n"/>
      <c r="P4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27">
      <c r="A427" s="61" t="n">
        <v>44782</v>
      </c>
      <c r="B427" s="160" t="n">
        <v>0</v>
      </c>
      <c r="C427" s="51" t="n">
        <v>934</v>
      </c>
      <c r="D427" s="51" t="n">
        <v>0</v>
      </c>
      <c r="E427" s="57" t="inlineStr">
        <is>
          <t xml:space="preserve">消费    </t>
        </is>
      </c>
      <c r="F427" s="57" t="inlineStr">
        <is>
          <t>支付宝-中国铁路网络有限公司</t>
        </is>
      </c>
      <c r="G427" s="57" t="inlineStr">
        <is>
          <t>支付宝-中国铁路网络有限公司</t>
        </is>
      </c>
      <c r="H427" s="57" t="inlineStr">
        <is>
          <t>信用卡</t>
        </is>
      </c>
      <c r="I427" s="57" t="inlineStr">
        <is>
          <t>交通</t>
        </is>
      </c>
      <c r="J427" s="57" t="inlineStr">
        <is>
          <t>火车</t>
        </is>
      </c>
      <c r="K427" s="57" t="n"/>
      <c r="L427" s="57" t="n"/>
      <c r="M427" s="57" t="n"/>
      <c r="N427" s="57" t="n"/>
      <c r="O427" s="57" t="n"/>
      <c r="P4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28">
      <c r="A428" s="61" t="n">
        <v>44781</v>
      </c>
      <c r="B428" s="160" t="n">
        <v>0</v>
      </c>
      <c r="C428" s="51" t="n">
        <v>40</v>
      </c>
      <c r="D428" s="51" t="n">
        <v>0</v>
      </c>
      <c r="E428" s="57" t="inlineStr">
        <is>
          <t xml:space="preserve">消费    </t>
        </is>
      </c>
      <c r="F428" s="57" t="inlineStr">
        <is>
          <t>财付通-丰成鹅肉粉</t>
        </is>
      </c>
      <c r="G428" s="57" t="inlineStr">
        <is>
          <t>财付通-丰成鹅肉粉</t>
        </is>
      </c>
      <c r="H428" s="57" t="inlineStr">
        <is>
          <t>信用卡</t>
        </is>
      </c>
      <c r="I428" s="57" t="inlineStr">
        <is>
          <t>餐饮</t>
        </is>
      </c>
      <c r="J428" s="57" t="inlineStr">
        <is>
          <t>个人用餐</t>
        </is>
      </c>
      <c r="K428" s="57" t="n"/>
      <c r="L428" s="57" t="n"/>
      <c r="M428" s="57" t="n"/>
      <c r="N428" s="57" t="n"/>
      <c r="O428" s="57" t="n"/>
      <c r="P4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29">
      <c r="A429" s="61" t="n">
        <v>44781</v>
      </c>
      <c r="B429" s="160" t="n">
        <v>0.7637384259259259</v>
      </c>
      <c r="C429" s="51" t="n">
        <v>200</v>
      </c>
      <c r="D429" s="51" t="n"/>
      <c r="E429" s="57" t="inlineStr">
        <is>
          <t>消费</t>
        </is>
      </c>
      <c r="F429" s="57" t="inlineStr">
        <is>
          <t>财付通-微信红包</t>
        </is>
      </c>
      <c r="G429" s="57" t="inlineStr">
        <is>
          <t>财付通-微信红包</t>
        </is>
      </c>
      <c r="H429" s="57" t="inlineStr">
        <is>
          <t>储蓄卡</t>
        </is>
      </c>
      <c r="I429" s="63" t="inlineStr">
        <is>
          <t>税费</t>
        </is>
      </c>
      <c r="J429" s="57" t="inlineStr">
        <is>
          <t>租车类</t>
        </is>
      </c>
      <c r="K429" s="57" t="n"/>
      <c r="L429" s="57" t="n"/>
      <c r="M429" s="63" t="inlineStr">
        <is>
          <t>王玛权-重庆既有线检测加载车租赁</t>
        </is>
      </c>
      <c r="N429" s="57" t="n"/>
      <c r="O429" s="57" t="n"/>
      <c r="P4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30">
      <c r="A430" s="61" t="n">
        <v>44781</v>
      </c>
      <c r="B430" s="160" t="n">
        <v>0.4891782407407407</v>
      </c>
      <c r="C430" s="51" t="n">
        <v>61</v>
      </c>
      <c r="D430" s="51" t="n"/>
      <c r="E430" s="57" t="inlineStr">
        <is>
          <t>消费</t>
        </is>
      </c>
      <c r="F430" s="57" t="inlineStr">
        <is>
          <t>支付宝-黄茂苏水果店</t>
        </is>
      </c>
      <c r="G430" s="57" t="inlineStr">
        <is>
          <t>支付宝-黄茂苏水果店</t>
        </is>
      </c>
      <c r="H430" s="57" t="inlineStr">
        <is>
          <t>储蓄卡</t>
        </is>
      </c>
      <c r="I430" s="57" t="inlineStr">
        <is>
          <t>餐饮</t>
        </is>
      </c>
      <c r="J430" s="57" t="inlineStr">
        <is>
          <t>零食饮料</t>
        </is>
      </c>
      <c r="K430" s="57" t="n"/>
      <c r="L430" s="57" t="n"/>
      <c r="M430" s="57" t="n"/>
      <c r="N430" s="57" t="n"/>
      <c r="O430" s="57" t="n"/>
      <c r="P4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31">
      <c r="A431" s="61" t="n">
        <v>44781</v>
      </c>
      <c r="B431" s="160" t="n">
        <v>0</v>
      </c>
      <c r="C431" s="51" t="n">
        <v>20.65</v>
      </c>
      <c r="D431" s="51" t="n">
        <v>0</v>
      </c>
      <c r="E431" s="57" t="inlineStr">
        <is>
          <t xml:space="preserve">消费    </t>
        </is>
      </c>
      <c r="F431" s="57" t="inlineStr">
        <is>
          <t>支付宝-高德信息技术有限公司</t>
        </is>
      </c>
      <c r="G431" s="57" t="inlineStr">
        <is>
          <t>支付宝-高德信息技术有限公司</t>
        </is>
      </c>
      <c r="H431" s="57" t="inlineStr">
        <is>
          <t>信用卡</t>
        </is>
      </c>
      <c r="I431" s="57" t="inlineStr">
        <is>
          <t>交通</t>
        </is>
      </c>
      <c r="J431" s="57" t="inlineStr">
        <is>
          <t>打车</t>
        </is>
      </c>
      <c r="K431" s="57" t="n"/>
      <c r="L431" s="57" t="n"/>
      <c r="M431" s="57" t="n"/>
      <c r="N431" s="57" t="n"/>
      <c r="O431" s="57" t="n"/>
      <c r="P4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32">
      <c r="A432" s="61" t="n">
        <v>44781</v>
      </c>
      <c r="B432" s="160" t="n">
        <v>0</v>
      </c>
      <c r="C432" s="51" t="n">
        <v>25</v>
      </c>
      <c r="D432" s="51" t="n">
        <v>0</v>
      </c>
      <c r="E432" s="57" t="inlineStr">
        <is>
          <t xml:space="preserve">消费    </t>
        </is>
      </c>
      <c r="F432" s="57" t="inlineStr">
        <is>
          <t>支付宝-什夹婆乌鸡米线</t>
        </is>
      </c>
      <c r="G432" s="57" t="inlineStr">
        <is>
          <t>支付宝-什夹婆乌鸡米线</t>
        </is>
      </c>
      <c r="H432" s="57" t="inlineStr">
        <is>
          <t>信用卡</t>
        </is>
      </c>
      <c r="I432" s="57" t="inlineStr">
        <is>
          <t>餐饮</t>
        </is>
      </c>
      <c r="J432" s="57" t="inlineStr">
        <is>
          <t>个人用餐</t>
        </is>
      </c>
      <c r="K432" s="57" t="n"/>
      <c r="L432" s="57" t="n"/>
      <c r="M432" s="57" t="n"/>
      <c r="N432" s="57" t="n"/>
      <c r="O432" s="57" t="n"/>
      <c r="P4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33">
      <c r="A433" s="61" t="n">
        <v>44781</v>
      </c>
      <c r="B433" s="160" t="n">
        <v>0</v>
      </c>
      <c r="C433" s="51" t="n">
        <v>32</v>
      </c>
      <c r="D433" s="51" t="n">
        <v>0</v>
      </c>
      <c r="E433" s="57" t="inlineStr">
        <is>
          <t xml:space="preserve">消费    </t>
        </is>
      </c>
      <c r="F433" s="57" t="inlineStr">
        <is>
          <t>支付宝-中国铁路网络有限公司</t>
        </is>
      </c>
      <c r="G433" s="57" t="inlineStr">
        <is>
          <t>支付宝-中国铁路网络有限公司</t>
        </is>
      </c>
      <c r="H433" s="57" t="inlineStr">
        <is>
          <t>信用卡</t>
        </is>
      </c>
      <c r="I433" s="57" t="inlineStr">
        <is>
          <t>交通</t>
        </is>
      </c>
      <c r="J433" s="57" t="inlineStr">
        <is>
          <t>火车</t>
        </is>
      </c>
      <c r="K433" s="57" t="n"/>
      <c r="L433" s="57" t="n"/>
      <c r="M433" s="57" t="n"/>
      <c r="N433" s="57" t="n"/>
      <c r="O433" s="57" t="n"/>
      <c r="P4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34">
      <c r="A434" s="61" t="n">
        <v>44781</v>
      </c>
      <c r="B434" s="160" t="n">
        <v>0.9100231481481481</v>
      </c>
      <c r="C434" s="51" t="n">
        <v>4</v>
      </c>
      <c r="D434" s="51" t="n"/>
      <c r="E434" s="57" t="inlineStr">
        <is>
          <t>消费</t>
        </is>
      </c>
      <c r="F434" s="57" t="inlineStr">
        <is>
          <t>财付通-扫二维码付款</t>
        </is>
      </c>
      <c r="G434" s="57" t="inlineStr">
        <is>
          <t>财付通-扫二维码付款</t>
        </is>
      </c>
      <c r="H434" s="57" t="inlineStr">
        <is>
          <t>储蓄卡</t>
        </is>
      </c>
      <c r="I434" s="57" t="inlineStr">
        <is>
          <t>餐饮</t>
        </is>
      </c>
      <c r="J434" s="57" t="inlineStr">
        <is>
          <t>零食饮料</t>
        </is>
      </c>
      <c r="K434" s="57" t="n"/>
      <c r="L434" s="57" t="n"/>
      <c r="M434" s="57" t="n"/>
      <c r="N434" s="57" t="n"/>
      <c r="O434" s="57" t="n"/>
      <c r="P4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35">
      <c r="A435" s="61" t="n">
        <v>44780</v>
      </c>
      <c r="B435" s="160" t="n">
        <v>0</v>
      </c>
      <c r="C435" s="51" t="n">
        <v>7</v>
      </c>
      <c r="D435" s="51" t="n">
        <v>0</v>
      </c>
      <c r="E435" s="57" t="inlineStr">
        <is>
          <t xml:space="preserve">消费    </t>
        </is>
      </c>
      <c r="F435" s="57" t="inlineStr">
        <is>
          <t>财付通-邹记包子铺成都天龙南</t>
        </is>
      </c>
      <c r="G435" s="57" t="inlineStr">
        <is>
          <t>财付通-邹记包子铺成都天龙南</t>
        </is>
      </c>
      <c r="H435" s="57" t="inlineStr">
        <is>
          <t>信用卡</t>
        </is>
      </c>
      <c r="I435" s="57" t="inlineStr">
        <is>
          <t>餐饮</t>
        </is>
      </c>
      <c r="J435" s="57" t="inlineStr">
        <is>
          <t>个人用餐</t>
        </is>
      </c>
      <c r="K435" s="57" t="n"/>
      <c r="L435" s="57" t="n"/>
      <c r="M435" s="57" t="n"/>
      <c r="N435" s="57" t="n"/>
      <c r="O435" s="57" t="n"/>
      <c r="P4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36">
      <c r="A436" s="61" t="n">
        <v>44780</v>
      </c>
      <c r="B436" s="160" t="n">
        <v>0</v>
      </c>
      <c r="C436" s="51" t="n">
        <v>6.9</v>
      </c>
      <c r="D436" s="51" t="n">
        <v>0</v>
      </c>
      <c r="E436" s="57" t="inlineStr">
        <is>
          <t xml:space="preserve">消费    </t>
        </is>
      </c>
      <c r="F436" s="57" t="inlineStr">
        <is>
          <t>支付宝-成都红旗连锁股份有限公司</t>
        </is>
      </c>
      <c r="G436" s="57" t="inlineStr">
        <is>
          <t>支付宝-成都红旗连锁股份有限公司</t>
        </is>
      </c>
      <c r="H436" s="57" t="inlineStr">
        <is>
          <t>信用卡</t>
        </is>
      </c>
      <c r="I436" s="57" t="inlineStr">
        <is>
          <t>餐饮</t>
        </is>
      </c>
      <c r="J436" s="57" t="inlineStr">
        <is>
          <t>食材购买</t>
        </is>
      </c>
      <c r="K436" s="57" t="n"/>
      <c r="L436" s="57" t="n"/>
      <c r="M436" s="57" t="n"/>
      <c r="N436" s="57" t="n"/>
      <c r="O436" s="57" t="n"/>
      <c r="P4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37">
      <c r="A437" s="61" t="n">
        <v>44780</v>
      </c>
      <c r="B437" s="160" t="n">
        <v>0</v>
      </c>
      <c r="C437" s="51" t="n">
        <v>25.9</v>
      </c>
      <c r="D437" s="51" t="n">
        <v>0</v>
      </c>
      <c r="E437" s="57" t="inlineStr">
        <is>
          <t xml:space="preserve">消费    </t>
        </is>
      </c>
      <c r="F437" s="57" t="inlineStr">
        <is>
          <t>支付宝-四川舞东风超市连锁股份有限公司</t>
        </is>
      </c>
      <c r="G437" s="57" t="inlineStr">
        <is>
          <t>支付宝-四川舞东风超市连锁股份有限公司</t>
        </is>
      </c>
      <c r="H437" s="57" t="inlineStr">
        <is>
          <t>信用卡</t>
        </is>
      </c>
      <c r="I437" s="57" t="inlineStr">
        <is>
          <t>餐饮</t>
        </is>
      </c>
      <c r="J437" s="57" t="inlineStr">
        <is>
          <t>零食饮料</t>
        </is>
      </c>
      <c r="K437" s="57" t="n"/>
      <c r="L437" s="57" t="n"/>
      <c r="M437" s="57" t="n"/>
      <c r="N437" s="57" t="n"/>
      <c r="O437" s="57" t="n"/>
      <c r="P4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38">
      <c r="A438" s="61" t="n">
        <v>44780</v>
      </c>
      <c r="B438" s="160" t="n">
        <v>0</v>
      </c>
      <c r="C438" s="51" t="n">
        <v>0</v>
      </c>
      <c r="D438" s="51" t="n">
        <v>165.5</v>
      </c>
      <c r="E438" s="57" t="inlineStr">
        <is>
          <t>退货退税</t>
        </is>
      </c>
      <c r="F438" s="57" t="inlineStr">
        <is>
          <t>支付宝-中国铁路网络有限公司</t>
        </is>
      </c>
      <c r="G438" s="57" t="inlineStr">
        <is>
          <t>支付宝-中国铁路网络有限公司</t>
        </is>
      </c>
      <c r="H438" s="57" t="inlineStr">
        <is>
          <t>信用卡</t>
        </is>
      </c>
      <c r="I438" s="57" t="inlineStr">
        <is>
          <t>交通</t>
        </is>
      </c>
      <c r="J438" s="57" t="inlineStr">
        <is>
          <t>火车</t>
        </is>
      </c>
      <c r="K438" s="57" t="n"/>
      <c r="L438" s="57" t="n"/>
      <c r="M438" s="57" t="n"/>
      <c r="N438" s="57" t="n"/>
      <c r="O438" s="57" t="n"/>
      <c r="P4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39">
      <c r="A439" s="61" t="n">
        <v>44780</v>
      </c>
      <c r="B439" s="160" t="n">
        <v>0</v>
      </c>
      <c r="C439" s="51" t="n">
        <v>0</v>
      </c>
      <c r="D439" s="51" t="n">
        <v>165.5</v>
      </c>
      <c r="E439" s="57" t="inlineStr">
        <is>
          <t>退货退税</t>
        </is>
      </c>
      <c r="F439" s="57" t="inlineStr">
        <is>
          <t>支付宝-中国铁路网络有限公司</t>
        </is>
      </c>
      <c r="G439" s="57" t="inlineStr">
        <is>
          <t>支付宝-中国铁路网络有限公司</t>
        </is>
      </c>
      <c r="H439" s="57" t="inlineStr">
        <is>
          <t>信用卡</t>
        </is>
      </c>
      <c r="I439" s="57" t="inlineStr">
        <is>
          <t>交通</t>
        </is>
      </c>
      <c r="J439" s="57" t="inlineStr">
        <is>
          <t>火车</t>
        </is>
      </c>
      <c r="K439" s="57" t="n"/>
      <c r="L439" s="57" t="n"/>
      <c r="M439" s="57" t="n"/>
      <c r="N439" s="57" t="n"/>
      <c r="O439" s="57" t="n"/>
      <c r="P4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40">
      <c r="A440" s="61" t="n">
        <v>44780</v>
      </c>
      <c r="B440" s="160" t="n">
        <v>0</v>
      </c>
      <c r="C440" s="51" t="n">
        <v>0</v>
      </c>
      <c r="D440" s="51" t="n">
        <v>165.5</v>
      </c>
      <c r="E440" s="57" t="inlineStr">
        <is>
          <t>退货退税</t>
        </is>
      </c>
      <c r="F440" s="57" t="inlineStr">
        <is>
          <t>支付宝-中国铁路网络有限公司</t>
        </is>
      </c>
      <c r="G440" s="57" t="inlineStr">
        <is>
          <t>支付宝-中国铁路网络有限公司</t>
        </is>
      </c>
      <c r="H440" s="57" t="inlineStr">
        <is>
          <t>信用卡</t>
        </is>
      </c>
      <c r="I440" s="57" t="inlineStr">
        <is>
          <t>交通</t>
        </is>
      </c>
      <c r="J440" s="57" t="inlineStr">
        <is>
          <t>火车</t>
        </is>
      </c>
      <c r="K440" s="57" t="n"/>
      <c r="L440" s="57" t="n"/>
      <c r="M440" s="57" t="n"/>
      <c r="N440" s="57" t="n"/>
      <c r="O440" s="57" t="n"/>
      <c r="P4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41">
      <c r="A441" s="61" t="n">
        <v>44780</v>
      </c>
      <c r="B441" s="160" t="n">
        <v>0</v>
      </c>
      <c r="C441" s="51" t="n">
        <v>0</v>
      </c>
      <c r="D441" s="51" t="n">
        <v>165.5</v>
      </c>
      <c r="E441" s="57" t="inlineStr">
        <is>
          <t>退货退税</t>
        </is>
      </c>
      <c r="F441" s="57" t="inlineStr">
        <is>
          <t>支付宝-中国铁路网络有限公司</t>
        </is>
      </c>
      <c r="G441" s="57" t="inlineStr">
        <is>
          <t>支付宝-中国铁路网络有限公司</t>
        </is>
      </c>
      <c r="H441" s="57" t="inlineStr">
        <is>
          <t>信用卡</t>
        </is>
      </c>
      <c r="I441" s="57" t="inlineStr">
        <is>
          <t>交通</t>
        </is>
      </c>
      <c r="J441" s="57" t="inlineStr">
        <is>
          <t>火车</t>
        </is>
      </c>
      <c r="K441" s="57" t="n"/>
      <c r="L441" s="57" t="n"/>
      <c r="M441" s="57" t="n"/>
      <c r="N441" s="57" t="n"/>
      <c r="O441" s="57" t="n"/>
      <c r="P4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42">
      <c r="A442" s="61" t="n">
        <v>44780</v>
      </c>
      <c r="B442" s="160" t="n">
        <v>0</v>
      </c>
      <c r="C442" s="51" t="n">
        <v>0</v>
      </c>
      <c r="D442" s="51" t="n">
        <v>25.5</v>
      </c>
      <c r="E442" s="57" t="inlineStr">
        <is>
          <t>退货退税</t>
        </is>
      </c>
      <c r="F442" s="57" t="inlineStr">
        <is>
          <t>支付宝-中国铁路网络有限公司</t>
        </is>
      </c>
      <c r="G442" s="57" t="inlineStr">
        <is>
          <t>支付宝-中国铁路网络有限公司</t>
        </is>
      </c>
      <c r="H442" s="57" t="inlineStr">
        <is>
          <t>信用卡</t>
        </is>
      </c>
      <c r="I442" s="57" t="inlineStr">
        <is>
          <t>交通</t>
        </is>
      </c>
      <c r="J442" s="57" t="inlineStr">
        <is>
          <t>火车</t>
        </is>
      </c>
      <c r="K442" s="57" t="n"/>
      <c r="L442" s="57" t="n"/>
      <c r="M442" s="57" t="n"/>
      <c r="N442" s="57" t="n"/>
      <c r="O442" s="57" t="n"/>
      <c r="P4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43">
      <c r="A443" s="61" t="n">
        <v>44780</v>
      </c>
      <c r="B443" s="160" t="n">
        <v>0</v>
      </c>
      <c r="C443" s="51" t="n">
        <v>0</v>
      </c>
      <c r="D443" s="51" t="n">
        <v>25.5</v>
      </c>
      <c r="E443" s="57" t="inlineStr">
        <is>
          <t>退货退税</t>
        </is>
      </c>
      <c r="F443" s="57" t="inlineStr">
        <is>
          <t>支付宝-中国铁路网络有限公司</t>
        </is>
      </c>
      <c r="G443" s="57" t="inlineStr">
        <is>
          <t>支付宝-中国铁路网络有限公司</t>
        </is>
      </c>
      <c r="H443" s="57" t="inlineStr">
        <is>
          <t>信用卡</t>
        </is>
      </c>
      <c r="I443" s="57" t="inlineStr">
        <is>
          <t>交通</t>
        </is>
      </c>
      <c r="J443" s="57" t="inlineStr">
        <is>
          <t>火车</t>
        </is>
      </c>
      <c r="K443" s="57" t="n"/>
      <c r="L443" s="57" t="n"/>
      <c r="M443" s="57" t="n"/>
      <c r="N443" s="57" t="n"/>
      <c r="O443" s="57" t="n"/>
      <c r="P4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44">
      <c r="A444" s="61" t="n">
        <v>44780</v>
      </c>
      <c r="B444" s="160" t="n">
        <v>0</v>
      </c>
      <c r="C444" s="51" t="n">
        <v>0</v>
      </c>
      <c r="D444" s="51" t="n">
        <v>25.5</v>
      </c>
      <c r="E444" s="57" t="inlineStr">
        <is>
          <t>退货退税</t>
        </is>
      </c>
      <c r="F444" s="57" t="inlineStr">
        <is>
          <t>支付宝-中国铁路网络有限公司</t>
        </is>
      </c>
      <c r="G444" s="57" t="inlineStr">
        <is>
          <t>支付宝-中国铁路网络有限公司</t>
        </is>
      </c>
      <c r="H444" s="57" t="inlineStr">
        <is>
          <t>信用卡</t>
        </is>
      </c>
      <c r="I444" s="57" t="inlineStr">
        <is>
          <t>交通</t>
        </is>
      </c>
      <c r="J444" s="57" t="inlineStr">
        <is>
          <t>火车</t>
        </is>
      </c>
      <c r="K444" s="57" t="n"/>
      <c r="L444" s="57" t="n"/>
      <c r="M444" s="57" t="n"/>
      <c r="N444" s="57" t="n"/>
      <c r="O444" s="57" t="n"/>
      <c r="P4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45">
      <c r="A445" s="61" t="n">
        <v>44780</v>
      </c>
      <c r="B445" s="160" t="n">
        <v>0</v>
      </c>
      <c r="C445" s="51" t="n">
        <v>0</v>
      </c>
      <c r="D445" s="51" t="n">
        <v>25.5</v>
      </c>
      <c r="E445" s="57" t="inlineStr">
        <is>
          <t>退货退税</t>
        </is>
      </c>
      <c r="F445" s="57" t="inlineStr">
        <is>
          <t>支付宝-中国铁路网络有限公司</t>
        </is>
      </c>
      <c r="G445" s="57" t="inlineStr">
        <is>
          <t>支付宝-中国铁路网络有限公司</t>
        </is>
      </c>
      <c r="H445" s="57" t="inlineStr">
        <is>
          <t>信用卡</t>
        </is>
      </c>
      <c r="I445" s="57" t="inlineStr">
        <is>
          <t>交通</t>
        </is>
      </c>
      <c r="J445" s="57" t="inlineStr">
        <is>
          <t>火车</t>
        </is>
      </c>
      <c r="K445" s="57" t="n"/>
      <c r="L445" s="57" t="n"/>
      <c r="M445" s="57" t="n"/>
      <c r="N445" s="57" t="n"/>
      <c r="O445" s="57" t="n"/>
      <c r="P4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46">
      <c r="A446" s="61" t="n">
        <v>44780</v>
      </c>
      <c r="B446" s="160" t="n">
        <v>0</v>
      </c>
      <c r="C446" s="51" t="n">
        <v>221</v>
      </c>
      <c r="D446" s="51" t="n">
        <v>0</v>
      </c>
      <c r="E446" s="57" t="inlineStr">
        <is>
          <t xml:space="preserve">消费    </t>
        </is>
      </c>
      <c r="F446" s="57" t="inlineStr">
        <is>
          <t>支付宝-中国铁路网络有限公司</t>
        </is>
      </c>
      <c r="G446" s="57" t="inlineStr">
        <is>
          <t>支付宝-中国铁路网络有限公司</t>
        </is>
      </c>
      <c r="H446" s="57" t="inlineStr">
        <is>
          <t>信用卡</t>
        </is>
      </c>
      <c r="I446" s="57" t="inlineStr">
        <is>
          <t>交通</t>
        </is>
      </c>
      <c r="J446" s="57" t="inlineStr">
        <is>
          <t>火车</t>
        </is>
      </c>
      <c r="K446" s="57" t="n"/>
      <c r="L446" s="57" t="n"/>
      <c r="M446" s="57" t="n"/>
      <c r="N446" s="57" t="n"/>
      <c r="O446" s="57" t="n"/>
      <c r="P4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47">
      <c r="A447" s="61" t="n">
        <v>44780</v>
      </c>
      <c r="B447" s="160" t="n">
        <v>0.9152083333333333</v>
      </c>
      <c r="C447" s="51" t="n">
        <v>3</v>
      </c>
      <c r="D447" s="51" t="n"/>
      <c r="E447" s="57" t="inlineStr">
        <is>
          <t>消费</t>
        </is>
      </c>
      <c r="F447" s="57" t="inlineStr">
        <is>
          <t>财付通-扫二维码付款</t>
        </is>
      </c>
      <c r="G447" s="57" t="inlineStr">
        <is>
          <t>财付通-扫二维码付款</t>
        </is>
      </c>
      <c r="H447" s="57" t="inlineStr">
        <is>
          <t>储蓄卡</t>
        </is>
      </c>
      <c r="I447" s="57" t="inlineStr">
        <is>
          <t>餐饮</t>
        </is>
      </c>
      <c r="J447" s="57" t="inlineStr">
        <is>
          <t>零食饮料</t>
        </is>
      </c>
      <c r="K447" s="57" t="n"/>
      <c r="L447" s="57" t="n"/>
      <c r="M447" s="57" t="n"/>
      <c r="N447" s="57" t="n"/>
      <c r="O447" s="57" t="n"/>
      <c r="P4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48">
      <c r="A448" s="61" t="n">
        <v>44779</v>
      </c>
      <c r="B448" s="160" t="n">
        <v>0</v>
      </c>
      <c r="C448" s="51" t="n">
        <v>154.48</v>
      </c>
      <c r="D448" s="51" t="n">
        <v>0</v>
      </c>
      <c r="E448" s="57" t="inlineStr">
        <is>
          <t xml:space="preserve">消费    </t>
        </is>
      </c>
      <c r="F448" s="57" t="inlineStr">
        <is>
          <t>网银在线-网银在线（北京）科技有限公司</t>
        </is>
      </c>
      <c r="G448" s="57" t="inlineStr">
        <is>
          <t>网银在线-网银在线（北京）科技有限公司</t>
        </is>
      </c>
      <c r="H448" s="57" t="inlineStr">
        <is>
          <t>信用卡</t>
        </is>
      </c>
      <c r="I448" s="57" t="inlineStr">
        <is>
          <t>起居</t>
        </is>
      </c>
      <c r="J448" s="63" t="inlineStr">
        <is>
          <t>数码产品</t>
        </is>
      </c>
      <c r="K448" s="57" t="n"/>
      <c r="L448" s="57" t="n"/>
      <c r="M448" s="57" t="n"/>
      <c r="N448" s="57" t="n"/>
      <c r="O448" s="57" t="n"/>
      <c r="P4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49">
      <c r="A449" s="61" t="n">
        <v>44779</v>
      </c>
      <c r="B449" s="160" t="n">
        <v>0</v>
      </c>
      <c r="C449" s="51" t="n">
        <v>5</v>
      </c>
      <c r="D449" s="51" t="n">
        <v>0</v>
      </c>
      <c r="E449" s="57" t="inlineStr">
        <is>
          <t xml:space="preserve">消费    </t>
        </is>
      </c>
      <c r="F449" s="57" t="inlineStr">
        <is>
          <t>财付通-邹记包子铺成都天龙南</t>
        </is>
      </c>
      <c r="G449" s="57" t="inlineStr">
        <is>
          <t>财付通-邹记包子铺成都天龙南</t>
        </is>
      </c>
      <c r="H449" s="57" t="inlineStr">
        <is>
          <t>信用卡</t>
        </is>
      </c>
      <c r="I449" s="57" t="inlineStr">
        <is>
          <t>餐饮</t>
        </is>
      </c>
      <c r="J449" s="57" t="inlineStr">
        <is>
          <t>个人用餐</t>
        </is>
      </c>
      <c r="K449" s="57" t="n"/>
      <c r="L449" s="57" t="n"/>
      <c r="M449" s="57" t="n"/>
      <c r="N449" s="57" t="n"/>
      <c r="O449" s="57" t="n"/>
      <c r="P4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50">
      <c r="A450" s="61" t="n">
        <v>44779</v>
      </c>
      <c r="B450" s="160" t="n">
        <v>0</v>
      </c>
      <c r="C450" s="51" t="n">
        <v>78.19</v>
      </c>
      <c r="D450" s="51" t="n">
        <v>0</v>
      </c>
      <c r="E450" s="57" t="inlineStr">
        <is>
          <t xml:space="preserve">消费    </t>
        </is>
      </c>
      <c r="F450" s="57" t="inlineStr">
        <is>
          <t>网银在线-网银在线（北京）科技有限公司</t>
        </is>
      </c>
      <c r="G450" s="57" t="inlineStr">
        <is>
          <t>网银在线-网银在线（北京）科技有限公司</t>
        </is>
      </c>
      <c r="H450" s="57" t="inlineStr">
        <is>
          <t>信用卡</t>
        </is>
      </c>
      <c r="I450" s="57" t="inlineStr">
        <is>
          <t>起居</t>
        </is>
      </c>
      <c r="J450" s="57" t="inlineStr">
        <is>
          <t>生活用品</t>
        </is>
      </c>
      <c r="K450" s="57" t="n"/>
      <c r="L450" s="57" t="n"/>
      <c r="M450" s="57" t="n"/>
      <c r="N450" s="57" t="n"/>
      <c r="O450" s="57" t="n"/>
      <c r="P4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51">
      <c r="A451" s="61" t="n">
        <v>44779</v>
      </c>
      <c r="B451" s="160" t="n">
        <v>0.8146296296296296</v>
      </c>
      <c r="C451" s="51" t="n">
        <v>64</v>
      </c>
      <c r="D451" s="51" t="n"/>
      <c r="E451" s="57" t="inlineStr">
        <is>
          <t>消费</t>
        </is>
      </c>
      <c r="F451" s="57" t="inlineStr">
        <is>
          <t>财付通-扫二维码付款</t>
        </is>
      </c>
      <c r="G451" s="57" t="inlineStr">
        <is>
          <t>财付通-扫二维码付款</t>
        </is>
      </c>
      <c r="H451" s="57" t="inlineStr">
        <is>
          <t>储蓄卡</t>
        </is>
      </c>
      <c r="I451" s="57" t="inlineStr">
        <is>
          <t>餐饮</t>
        </is>
      </c>
      <c r="J451" s="57" t="inlineStr">
        <is>
          <t>个人用餐</t>
        </is>
      </c>
      <c r="K451" s="57" t="n"/>
      <c r="L451" s="57" t="n"/>
      <c r="M451" s="57" t="n"/>
      <c r="N451" s="57" t="n"/>
      <c r="O451" s="57" t="n"/>
      <c r="P4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52">
      <c r="A452" s="61" t="n">
        <v>44779</v>
      </c>
      <c r="B452" s="160" t="n">
        <v>0</v>
      </c>
      <c r="C452" s="51" t="n">
        <v>24</v>
      </c>
      <c r="D452" s="51" t="n">
        <v>0</v>
      </c>
      <c r="E452" s="57" t="inlineStr">
        <is>
          <t xml:space="preserve">消费    </t>
        </is>
      </c>
      <c r="F452" s="57" t="inlineStr">
        <is>
          <t>支付宝-米先生抓饭成都天龙大道店</t>
        </is>
      </c>
      <c r="G452" s="57" t="inlineStr">
        <is>
          <t>支付宝-米先生抓饭成都天龙大道店</t>
        </is>
      </c>
      <c r="H452" s="57" t="inlineStr">
        <is>
          <t>信用卡</t>
        </is>
      </c>
      <c r="I452" s="57" t="inlineStr">
        <is>
          <t>餐饮</t>
        </is>
      </c>
      <c r="J452" s="57" t="inlineStr">
        <is>
          <t>个人用餐</t>
        </is>
      </c>
      <c r="K452" s="57" t="n"/>
      <c r="L452" s="57" t="n"/>
      <c r="M452" s="57" t="n"/>
      <c r="N452" s="57" t="n"/>
      <c r="O452" s="57" t="n"/>
      <c r="P4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53">
      <c r="A453" s="61" t="n">
        <v>44779</v>
      </c>
      <c r="B453" s="160" t="n">
        <v>0</v>
      </c>
      <c r="C453" s="51" t="n">
        <v>0</v>
      </c>
      <c r="D453" s="51" t="n">
        <v>29</v>
      </c>
      <c r="E453" s="57" t="inlineStr">
        <is>
          <t>退货退税</t>
        </is>
      </c>
      <c r="F453" s="57" t="inlineStr">
        <is>
          <t>支付宝-中国铁路网络有限公司</t>
        </is>
      </c>
      <c r="G453" s="57" t="inlineStr">
        <is>
          <t>支付宝-中国铁路网络有限公司</t>
        </is>
      </c>
      <c r="H453" s="57" t="inlineStr">
        <is>
          <t>信用卡</t>
        </is>
      </c>
      <c r="I453" s="57" t="inlineStr">
        <is>
          <t>交通</t>
        </is>
      </c>
      <c r="J453" s="57" t="inlineStr">
        <is>
          <t>火车</t>
        </is>
      </c>
      <c r="K453" s="57" t="n"/>
      <c r="L453" s="57" t="n"/>
      <c r="M453" s="57" t="n"/>
      <c r="N453" s="57" t="n"/>
      <c r="O453" s="57" t="n"/>
      <c r="P4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54">
      <c r="A454" s="61" t="n">
        <v>44779</v>
      </c>
      <c r="B454" s="160" t="n">
        <v>0</v>
      </c>
      <c r="C454" s="51" t="n">
        <v>32</v>
      </c>
      <c r="D454" s="51" t="n">
        <v>0</v>
      </c>
      <c r="E454" s="57" t="inlineStr">
        <is>
          <t xml:space="preserve">消费    </t>
        </is>
      </c>
      <c r="F454" s="57" t="inlineStr">
        <is>
          <t>支付宝-中国铁路网络有限公司</t>
        </is>
      </c>
      <c r="G454" s="57" t="inlineStr">
        <is>
          <t>支付宝-中国铁路网络有限公司</t>
        </is>
      </c>
      <c r="H454" s="57" t="inlineStr">
        <is>
          <t>信用卡</t>
        </is>
      </c>
      <c r="I454" s="57" t="inlineStr">
        <is>
          <t>交通</t>
        </is>
      </c>
      <c r="J454" s="57" t="inlineStr">
        <is>
          <t>火车</t>
        </is>
      </c>
      <c r="K454" s="57" t="n"/>
      <c r="L454" s="57" t="n"/>
      <c r="M454" s="57" t="n"/>
      <c r="N454" s="57" t="n"/>
      <c r="O454" s="57" t="n"/>
      <c r="P4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55">
      <c r="A455" s="61" t="n">
        <v>44779</v>
      </c>
      <c r="B455" s="160" t="n">
        <v>0</v>
      </c>
      <c r="C455" s="51" t="n">
        <v>128</v>
      </c>
      <c r="D455" s="51" t="n">
        <v>0</v>
      </c>
      <c r="E455" s="57" t="inlineStr">
        <is>
          <t xml:space="preserve">消费    </t>
        </is>
      </c>
      <c r="F455" s="57" t="inlineStr">
        <is>
          <t>支付宝-中国铁路网络有限公司</t>
        </is>
      </c>
      <c r="G455" s="57" t="inlineStr">
        <is>
          <t>支付宝-中国铁路网络有限公司</t>
        </is>
      </c>
      <c r="H455" s="57" t="inlineStr">
        <is>
          <t>信用卡</t>
        </is>
      </c>
      <c r="I455" s="57" t="inlineStr">
        <is>
          <t>交通</t>
        </is>
      </c>
      <c r="J455" s="57" t="inlineStr">
        <is>
          <t>火车</t>
        </is>
      </c>
      <c r="K455" s="57" t="n"/>
      <c r="L455" s="57" t="n"/>
      <c r="M455" s="57" t="n"/>
      <c r="N455" s="57" t="n"/>
      <c r="O455" s="57" t="n"/>
      <c r="P4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56">
      <c r="A456" s="61" t="n">
        <v>44778</v>
      </c>
      <c r="B456" s="160" t="n">
        <v>0</v>
      </c>
      <c r="C456" s="51" t="n">
        <v>11</v>
      </c>
      <c r="D456" s="51" t="n">
        <v>0</v>
      </c>
      <c r="E456" s="57" t="inlineStr">
        <is>
          <t xml:space="preserve">消费    </t>
        </is>
      </c>
      <c r="F456" s="57" t="inlineStr">
        <is>
          <t>财付通-微信支付-茶甘饭软</t>
        </is>
      </c>
      <c r="G456" s="57" t="inlineStr">
        <is>
          <t>财付通-微信支付-茶甘饭软</t>
        </is>
      </c>
      <c r="H456" s="57" t="inlineStr">
        <is>
          <t>信用卡</t>
        </is>
      </c>
      <c r="I456" s="57" t="inlineStr">
        <is>
          <t>餐饮</t>
        </is>
      </c>
      <c r="J456" s="57" t="inlineStr">
        <is>
          <t>个人用餐</t>
        </is>
      </c>
      <c r="K456" s="57" t="n"/>
      <c r="L456" s="57" t="n"/>
      <c r="M456" s="57" t="n"/>
      <c r="N456" s="57" t="n"/>
      <c r="O456" s="57" t="n"/>
      <c r="P4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57">
      <c r="A457" s="61" t="n">
        <v>44778</v>
      </c>
      <c r="B457" s="160" t="n">
        <v>0.2209259259259259</v>
      </c>
      <c r="C457" s="51" t="n">
        <v>581.23</v>
      </c>
      <c r="D457" s="51" t="n"/>
      <c r="E457" s="57" t="inlineStr">
        <is>
          <t>还款</t>
        </is>
      </c>
      <c r="F457" s="57" t="inlineStr">
        <is>
          <t>通联支付网络服务股份有限公司-交通银行股份有限公司太平洋信用</t>
        </is>
      </c>
      <c r="G457" s="57" t="inlineStr">
        <is>
          <t>通联支付网络服务股份有限公司-交通银行股份有限公司太平洋信用</t>
        </is>
      </c>
      <c r="H457" s="57" t="inlineStr">
        <is>
          <t>储蓄卡</t>
        </is>
      </c>
      <c r="I457" s="57" t="inlineStr">
        <is>
          <t>转账</t>
        </is>
      </c>
      <c r="J457" s="57" t="inlineStr">
        <is>
          <t>还贷</t>
        </is>
      </c>
      <c r="K457" s="57" t="n"/>
      <c r="L457" s="57" t="n"/>
      <c r="M457" s="57" t="n"/>
      <c r="N457" s="57" t="n"/>
      <c r="O457" s="57" t="n"/>
      <c r="P4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58">
      <c r="A458" s="61" t="n">
        <v>44778</v>
      </c>
      <c r="B458" s="160" t="n">
        <v>0</v>
      </c>
      <c r="C458" s="51" t="n">
        <v>5</v>
      </c>
      <c r="D458" s="51" t="n">
        <v>0</v>
      </c>
      <c r="E458" s="57" t="inlineStr">
        <is>
          <t xml:space="preserve">消费    </t>
        </is>
      </c>
      <c r="F458" s="57" t="inlineStr">
        <is>
          <t>支付宝-钟玉红</t>
        </is>
      </c>
      <c r="G458" s="57" t="inlineStr">
        <is>
          <t>支付宝-钟玉红</t>
        </is>
      </c>
      <c r="H458" s="57" t="inlineStr">
        <is>
          <t>信用卡</t>
        </is>
      </c>
      <c r="I458" s="57" t="inlineStr">
        <is>
          <t>餐饮</t>
        </is>
      </c>
      <c r="J458" s="57" t="inlineStr">
        <is>
          <t>零食饮料</t>
        </is>
      </c>
      <c r="K458" s="57" t="n"/>
      <c r="L458" s="57" t="n"/>
      <c r="M458" s="57" t="n"/>
      <c r="N458" s="57" t="n"/>
      <c r="O458" s="57" t="n"/>
      <c r="P4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59">
      <c r="A459" s="61" t="n">
        <v>44777</v>
      </c>
      <c r="B459" s="160" t="n">
        <v>0</v>
      </c>
      <c r="C459" s="51" t="n">
        <v>154.48</v>
      </c>
      <c r="D459" s="51" t="n">
        <v>0</v>
      </c>
      <c r="E459" s="57" t="inlineStr">
        <is>
          <t xml:space="preserve">消费    </t>
        </is>
      </c>
      <c r="F459" s="57" t="inlineStr">
        <is>
          <t>网银在线-京东商城业务</t>
        </is>
      </c>
      <c r="G459" s="57" t="inlineStr">
        <is>
          <t>网银在线-京东商城业务</t>
        </is>
      </c>
      <c r="H459" s="57" t="inlineStr">
        <is>
          <t>信用卡</t>
        </is>
      </c>
      <c r="I459" s="57" t="inlineStr">
        <is>
          <t>起居</t>
        </is>
      </c>
      <c r="J459" s="63" t="inlineStr">
        <is>
          <t>数码产品</t>
        </is>
      </c>
      <c r="K459" s="57" t="n"/>
      <c r="L459" s="57" t="n"/>
      <c r="M459" s="57" t="n"/>
      <c r="N459" s="57" t="n"/>
      <c r="O459" s="57" t="n"/>
      <c r="P4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60">
      <c r="A460" s="61" t="n">
        <v>44777</v>
      </c>
      <c r="B460" s="160" t="n">
        <v>0.2845486111111111</v>
      </c>
      <c r="C460" s="51" t="n">
        <v>20000</v>
      </c>
      <c r="D460" s="51" t="n"/>
      <c r="E460" s="57" t="inlineStr">
        <is>
          <t>跨行转出</t>
        </is>
      </c>
      <c r="F460" s="57" t="inlineStr">
        <is>
          <t>谭屹</t>
        </is>
      </c>
      <c r="G460" s="57" t="inlineStr">
        <is>
          <t>跨行转出</t>
        </is>
      </c>
      <c r="H460" s="57" t="inlineStr">
        <is>
          <t>储蓄卡</t>
        </is>
      </c>
      <c r="I460" s="57" t="inlineStr">
        <is>
          <t>转账</t>
        </is>
      </c>
      <c r="J460" s="57" t="inlineStr">
        <is>
          <t>资金账户内部转账</t>
        </is>
      </c>
      <c r="K460" s="57" t="n"/>
      <c r="L460" s="57" t="n"/>
      <c r="M460" s="57" t="n"/>
      <c r="N460" s="57" t="n"/>
      <c r="O460" s="57" t="n"/>
      <c r="P4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61">
      <c r="A461" s="61" t="n">
        <v>44777</v>
      </c>
      <c r="B461" s="160" t="n">
        <v>0</v>
      </c>
      <c r="C461" s="51" t="n">
        <v>8</v>
      </c>
      <c r="D461" s="51" t="n">
        <v>0</v>
      </c>
      <c r="E461" s="57" t="inlineStr">
        <is>
          <t xml:space="preserve">消费    </t>
        </is>
      </c>
      <c r="F461" s="57" t="inlineStr">
        <is>
          <t>支付宝-钟玉红</t>
        </is>
      </c>
      <c r="G461" s="57" t="inlineStr">
        <is>
          <t>支付宝-钟玉红</t>
        </is>
      </c>
      <c r="H461" s="57" t="inlineStr">
        <is>
          <t>信用卡</t>
        </is>
      </c>
      <c r="I461" s="57" t="inlineStr">
        <is>
          <t>餐饮</t>
        </is>
      </c>
      <c r="J461" s="57" t="inlineStr">
        <is>
          <t>零食饮料</t>
        </is>
      </c>
      <c r="K461" s="57" t="n"/>
      <c r="L461" s="57" t="n"/>
      <c r="M461" s="57" t="n"/>
      <c r="N461" s="57" t="n"/>
      <c r="O461" s="57" t="n"/>
      <c r="P4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62">
      <c r="A462" s="61" t="n">
        <v>44777</v>
      </c>
      <c r="B462" s="160" t="n">
        <v>0</v>
      </c>
      <c r="C462" s="51" t="n">
        <v>1</v>
      </c>
      <c r="D462" s="51" t="n">
        <v>0</v>
      </c>
      <c r="E462" s="57" t="inlineStr">
        <is>
          <t xml:space="preserve">消费    </t>
        </is>
      </c>
      <c r="F462" s="57" t="inlineStr">
        <is>
          <t>支付宝-钟玉红</t>
        </is>
      </c>
      <c r="G462" s="57" t="inlineStr">
        <is>
          <t>支付宝-钟玉红</t>
        </is>
      </c>
      <c r="H462" s="57" t="inlineStr">
        <is>
          <t>信用卡</t>
        </is>
      </c>
      <c r="I462" s="57" t="inlineStr">
        <is>
          <t>餐饮</t>
        </is>
      </c>
      <c r="J462" s="57" t="inlineStr">
        <is>
          <t>零食饮料</t>
        </is>
      </c>
      <c r="K462" s="57" t="n"/>
      <c r="L462" s="57" t="n"/>
      <c r="M462" s="57" t="n"/>
      <c r="N462" s="57" t="n"/>
      <c r="O462" s="57" t="n"/>
      <c r="P4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63">
      <c r="A463" s="61" t="n">
        <v>44777</v>
      </c>
      <c r="B463" s="160" t="n">
        <v>0</v>
      </c>
      <c r="C463" s="51" t="n">
        <v>11</v>
      </c>
      <c r="D463" s="51" t="n">
        <v>0</v>
      </c>
      <c r="E463" s="57" t="inlineStr">
        <is>
          <t xml:space="preserve">消费    </t>
        </is>
      </c>
      <c r="F463" s="57" t="inlineStr">
        <is>
          <t>支付宝-邹记包子铺成都天龙南三路店</t>
        </is>
      </c>
      <c r="G463" s="57" t="inlineStr">
        <is>
          <t>支付宝-邹记包子铺成都天龙南三路店</t>
        </is>
      </c>
      <c r="H463" s="57" t="inlineStr">
        <is>
          <t>信用卡</t>
        </is>
      </c>
      <c r="I463" s="57" t="inlineStr">
        <is>
          <t>餐饮</t>
        </is>
      </c>
      <c r="J463" s="57" t="inlineStr">
        <is>
          <t>个人用餐</t>
        </is>
      </c>
      <c r="K463" s="57" t="n"/>
      <c r="L463" s="57" t="n"/>
      <c r="M463" s="57" t="n"/>
      <c r="N463" s="57" t="n"/>
      <c r="O463" s="57" t="n"/>
      <c r="P4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64">
      <c r="A464" s="61" t="n">
        <v>44776</v>
      </c>
      <c r="B464" s="160" t="n">
        <v>0</v>
      </c>
      <c r="C464" s="51" t="n">
        <v>19.25</v>
      </c>
      <c r="D464" s="51" t="n">
        <v>0</v>
      </c>
      <c r="E464" s="57" t="inlineStr">
        <is>
          <t xml:space="preserve">消费    </t>
        </is>
      </c>
      <c r="F464" s="57" t="inlineStr">
        <is>
          <t>财付通-luckincoffee瑞幸咖啡</t>
        </is>
      </c>
      <c r="G464" s="57" t="inlineStr">
        <is>
          <t>财付通-luckincoffee瑞幸咖啡</t>
        </is>
      </c>
      <c r="H464" s="57" t="inlineStr">
        <is>
          <t>信用卡</t>
        </is>
      </c>
      <c r="I464" s="57" t="inlineStr">
        <is>
          <t>餐饮</t>
        </is>
      </c>
      <c r="J464" s="57" t="inlineStr">
        <is>
          <t>零食饮料</t>
        </is>
      </c>
      <c r="K464" s="57" t="n"/>
      <c r="L464" s="57" t="n"/>
      <c r="M464" s="57" t="n"/>
      <c r="N464" s="57" t="n"/>
      <c r="O464" s="57" t="n"/>
      <c r="P4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65">
      <c r="A465" s="61" t="n">
        <v>44776</v>
      </c>
      <c r="B465" s="160" t="n">
        <v>0</v>
      </c>
      <c r="C465" s="51" t="n">
        <v>11</v>
      </c>
      <c r="D465" s="51" t="n">
        <v>0</v>
      </c>
      <c r="E465" s="57" t="inlineStr">
        <is>
          <t xml:space="preserve">消费    </t>
        </is>
      </c>
      <c r="F465" s="57" t="inlineStr">
        <is>
          <t>财付通-茶甘饭软</t>
        </is>
      </c>
      <c r="G465" s="57" t="inlineStr">
        <is>
          <t>财付通-茶甘饭软</t>
        </is>
      </c>
      <c r="H465" s="57" t="inlineStr">
        <is>
          <t>信用卡</t>
        </is>
      </c>
      <c r="I465" s="57" t="inlineStr">
        <is>
          <t>餐饮</t>
        </is>
      </c>
      <c r="J465" s="57" t="inlineStr">
        <is>
          <t>个人用餐</t>
        </is>
      </c>
      <c r="K465" s="57" t="n"/>
      <c r="L465" s="57" t="n"/>
      <c r="M465" s="57" t="n"/>
      <c r="N465" s="57" t="n"/>
      <c r="O465" s="57" t="n"/>
      <c r="P4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66">
      <c r="A466" s="61" t="n">
        <v>44776</v>
      </c>
      <c r="B466" s="160" t="n">
        <v>0</v>
      </c>
      <c r="C466" s="51" t="n">
        <v>15</v>
      </c>
      <c r="D466" s="51" t="n">
        <v>0</v>
      </c>
      <c r="E466" s="57" t="inlineStr">
        <is>
          <t xml:space="preserve">消费    </t>
        </is>
      </c>
      <c r="F466" s="57" t="inlineStr">
        <is>
          <t>支付宝-App Store _ Apple Music</t>
        </is>
      </c>
      <c r="G466" s="57" t="inlineStr">
        <is>
          <t>支付宝-App Store _ Apple Music</t>
        </is>
      </c>
      <c r="H466" s="57" t="inlineStr">
        <is>
          <t>信用卡</t>
        </is>
      </c>
      <c r="I466" s="57" t="inlineStr">
        <is>
          <t>娱乐</t>
        </is>
      </c>
      <c r="J466" s="57" t="inlineStr">
        <is>
          <t>VIP会员</t>
        </is>
      </c>
      <c r="K466" s="57" t="n"/>
      <c r="L466" s="57" t="n"/>
      <c r="M466" s="57" t="n"/>
      <c r="N466" s="57" t="n"/>
      <c r="O466" s="57" t="n"/>
      <c r="P4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67">
      <c r="A467" s="61" t="n">
        <v>44776</v>
      </c>
      <c r="B467" s="160" t="n">
        <v>0</v>
      </c>
      <c r="C467" s="51" t="n">
        <v>5</v>
      </c>
      <c r="D467" s="51" t="n">
        <v>0</v>
      </c>
      <c r="E467" s="57" t="inlineStr">
        <is>
          <t xml:space="preserve">消费    </t>
        </is>
      </c>
      <c r="F467" s="57" t="inlineStr">
        <is>
          <t>支付宝-钟玉红</t>
        </is>
      </c>
      <c r="G467" s="57" t="inlineStr">
        <is>
          <t>支付宝-钟玉红</t>
        </is>
      </c>
      <c r="H467" s="57" t="inlineStr">
        <is>
          <t>信用卡</t>
        </is>
      </c>
      <c r="I467" s="57" t="inlineStr">
        <is>
          <t>餐饮</t>
        </is>
      </c>
      <c r="J467" s="57" t="inlineStr">
        <is>
          <t>零食饮料</t>
        </is>
      </c>
      <c r="K467" s="57" t="n"/>
      <c r="L467" s="57" t="n"/>
      <c r="M467" s="57" t="n"/>
      <c r="N467" s="57" t="n"/>
      <c r="O467" s="57" t="n"/>
      <c r="P4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68">
      <c r="A468" s="61" t="n">
        <v>44775</v>
      </c>
      <c r="B468" s="160" t="n">
        <v>0</v>
      </c>
      <c r="C468" s="51" t="n">
        <v>4.5</v>
      </c>
      <c r="D468" s="51" t="n">
        <v>0</v>
      </c>
      <c r="E468" s="57" t="inlineStr">
        <is>
          <t xml:space="preserve">消费    </t>
        </is>
      </c>
      <c r="F468" s="57" t="inlineStr">
        <is>
          <t>财付通-北京摩拜科技有限公司</t>
        </is>
      </c>
      <c r="G468" s="57" t="inlineStr">
        <is>
          <t>财付通-北京摩拜科技有限公司</t>
        </is>
      </c>
      <c r="H468" s="57" t="inlineStr">
        <is>
          <t>信用卡</t>
        </is>
      </c>
      <c r="I468" s="57" t="inlineStr">
        <is>
          <t>交通</t>
        </is>
      </c>
      <c r="J468" s="57" t="inlineStr">
        <is>
          <t>骑行</t>
        </is>
      </c>
      <c r="K468" s="57" t="n"/>
      <c r="L468" s="57" t="n"/>
      <c r="M468" s="57" t="n"/>
      <c r="N468" s="57" t="n"/>
      <c r="O468" s="57" t="n"/>
      <c r="P4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69">
      <c r="A469" s="61" t="n">
        <v>44775</v>
      </c>
      <c r="B469" s="160" t="n">
        <v>0</v>
      </c>
      <c r="C469" s="51" t="n">
        <v>36.88</v>
      </c>
      <c r="D469" s="51" t="n">
        <v>0</v>
      </c>
      <c r="E469" s="57" t="inlineStr">
        <is>
          <t xml:space="preserve">消费    </t>
        </is>
      </c>
      <c r="F469" s="57" t="inlineStr">
        <is>
          <t>网银在线-网银在线（北京）科技有限公司</t>
        </is>
      </c>
      <c r="G469" s="57" t="inlineStr">
        <is>
          <t>网银在线-网银在线（北京）科技有限公司</t>
        </is>
      </c>
      <c r="H469" s="57" t="inlineStr">
        <is>
          <t>信用卡</t>
        </is>
      </c>
      <c r="I469" s="57" t="inlineStr">
        <is>
          <t>起居</t>
        </is>
      </c>
      <c r="J469" s="57" t="inlineStr">
        <is>
          <t>生活用品</t>
        </is>
      </c>
      <c r="K469" s="57" t="n"/>
      <c r="L469" s="57" t="n"/>
      <c r="M469" s="57" t="n"/>
      <c r="N469" s="57" t="n"/>
      <c r="O469" s="57" t="n"/>
      <c r="P4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70">
      <c r="A470" s="61" t="n">
        <v>44775</v>
      </c>
      <c r="B470" s="160" t="n">
        <v>0</v>
      </c>
      <c r="C470" s="51" t="n">
        <v>92.2</v>
      </c>
      <c r="D470" s="51" t="n">
        <v>0</v>
      </c>
      <c r="E470" s="57" t="inlineStr">
        <is>
          <t xml:space="preserve">消费    </t>
        </is>
      </c>
      <c r="F470" s="57" t="inlineStr">
        <is>
          <t>支付宝-川西优选</t>
        </is>
      </c>
      <c r="G470" s="57" t="inlineStr">
        <is>
          <t>支付宝-川西优选</t>
        </is>
      </c>
      <c r="H470" s="57" t="inlineStr">
        <is>
          <t>信用卡</t>
        </is>
      </c>
      <c r="I470" s="57" t="inlineStr">
        <is>
          <t>餐饮</t>
        </is>
      </c>
      <c r="J470" s="57" t="inlineStr">
        <is>
          <t>食材购买</t>
        </is>
      </c>
      <c r="K470" s="57" t="n"/>
      <c r="L470" s="57" t="n"/>
      <c r="M470" s="57" t="n"/>
      <c r="N470" s="57" t="n"/>
      <c r="O470" s="57" t="n"/>
      <c r="P4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71">
      <c r="A471" s="61" t="n">
        <v>44775</v>
      </c>
      <c r="B471" s="160" t="n">
        <v>0</v>
      </c>
      <c r="C471" s="51" t="n">
        <v>3</v>
      </c>
      <c r="D471" s="51" t="n">
        <v>0</v>
      </c>
      <c r="E471" s="57" t="inlineStr">
        <is>
          <t xml:space="preserve">费用    </t>
        </is>
      </c>
      <c r="F471" s="57" t="inlineStr">
        <is>
          <t>龙卡安心用</t>
        </is>
      </c>
      <c r="G471" s="57" t="inlineStr">
        <is>
          <t>龙卡安心用</t>
        </is>
      </c>
      <c r="H471" s="57" t="inlineStr">
        <is>
          <t>信用卡</t>
        </is>
      </c>
      <c r="I471" s="57" t="inlineStr">
        <is>
          <t>餐饮</t>
        </is>
      </c>
      <c r="J471" s="57" t="inlineStr">
        <is>
          <t>零食饮料</t>
        </is>
      </c>
      <c r="K471" s="57" t="n"/>
      <c r="L471" s="57" t="n"/>
      <c r="M471" s="57" t="n"/>
      <c r="N471" s="57" t="n"/>
      <c r="O471" s="57" t="n"/>
      <c r="P4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72">
      <c r="A472" s="61" t="n">
        <v>44774</v>
      </c>
      <c r="B472" s="160" t="n">
        <v>0</v>
      </c>
      <c r="C472" s="51" t="n">
        <v>369</v>
      </c>
      <c r="D472" s="51" t="n">
        <v>0</v>
      </c>
      <c r="E472" s="57" t="inlineStr">
        <is>
          <t xml:space="preserve">消费    </t>
        </is>
      </c>
      <c r="F472" s="57" t="inlineStr">
        <is>
          <t>支付宝-浙江天猫供应链管理有限公司</t>
        </is>
      </c>
      <c r="G472" s="57" t="inlineStr">
        <is>
          <t>支付宝-浙江天猫供应链管理有限公司</t>
        </is>
      </c>
      <c r="H472" s="57" t="inlineStr">
        <is>
          <t>信用卡</t>
        </is>
      </c>
      <c r="I472" s="57" t="inlineStr">
        <is>
          <t>社交</t>
        </is>
      </c>
      <c r="J472" s="57" t="inlineStr">
        <is>
          <t>礼品</t>
        </is>
      </c>
      <c r="K472" s="57" t="n"/>
      <c r="L472" s="57" t="n"/>
      <c r="M472" s="63" t="inlineStr">
        <is>
          <t>七夕节礼物</t>
        </is>
      </c>
      <c r="N472" s="57" t="n"/>
      <c r="O472" s="57" t="n"/>
      <c r="P4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73">
      <c r="A473" s="61" t="n">
        <v>44774</v>
      </c>
      <c r="B473" s="160" t="n">
        <v>0</v>
      </c>
      <c r="C473" s="51" t="n">
        <v>8</v>
      </c>
      <c r="D473" s="51" t="n">
        <v>0</v>
      </c>
      <c r="E473" s="57" t="inlineStr">
        <is>
          <t xml:space="preserve">消费    </t>
        </is>
      </c>
      <c r="F473" s="57" t="inlineStr">
        <is>
          <t>支付宝-App Store _ Apple Music</t>
        </is>
      </c>
      <c r="G473" s="57" t="inlineStr">
        <is>
          <t>支付宝-App Store _ Apple Music</t>
        </is>
      </c>
      <c r="H473" s="57" t="inlineStr">
        <is>
          <t>信用卡</t>
        </is>
      </c>
      <c r="I473" s="57" t="inlineStr">
        <is>
          <t>娱乐</t>
        </is>
      </c>
      <c r="J473" s="57" t="inlineStr">
        <is>
          <t>VIP会员</t>
        </is>
      </c>
      <c r="K473" s="57" t="n"/>
      <c r="L473" s="57" t="n"/>
      <c r="M473" s="57" t="n"/>
      <c r="N473" s="57" t="n"/>
      <c r="O473" s="57" t="n"/>
      <c r="P4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74">
      <c r="A474" s="61" t="n">
        <v>44774</v>
      </c>
      <c r="B474" s="160" t="n">
        <v>0</v>
      </c>
      <c r="C474" s="51" t="n">
        <v>828</v>
      </c>
      <c r="D474" s="51" t="n">
        <v>0</v>
      </c>
      <c r="E474" s="57" t="inlineStr">
        <is>
          <t xml:space="preserve">消费    </t>
        </is>
      </c>
      <c r="F474" s="57" t="inlineStr">
        <is>
          <t>支付宝-中国铁路网络有限公司</t>
        </is>
      </c>
      <c r="G474" s="57" t="inlineStr">
        <is>
          <t>支付宝-中国铁路网络有限公司</t>
        </is>
      </c>
      <c r="H474" s="57" t="inlineStr">
        <is>
          <t>信用卡</t>
        </is>
      </c>
      <c r="I474" s="57" t="inlineStr">
        <is>
          <t>交通</t>
        </is>
      </c>
      <c r="J474" s="57" t="inlineStr">
        <is>
          <t>火车</t>
        </is>
      </c>
      <c r="K474" s="57" t="n"/>
      <c r="L474" s="57" t="n"/>
      <c r="M474" s="57" t="n"/>
      <c r="N474" s="57" t="n"/>
      <c r="O474" s="57" t="n"/>
      <c r="P4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75">
      <c r="A475" s="61" t="n">
        <v>44773</v>
      </c>
      <c r="B475" s="160" t="n">
        <v>0</v>
      </c>
      <c r="C475" s="51" t="n">
        <v>1</v>
      </c>
      <c r="D475" s="51" t="n">
        <v>0</v>
      </c>
      <c r="E475" s="57" t="inlineStr">
        <is>
          <t xml:space="preserve">消费    </t>
        </is>
      </c>
      <c r="F475" s="57" t="inlineStr">
        <is>
          <t>支付宝-成都红旗连锁股份有限公司</t>
        </is>
      </c>
      <c r="G475" s="57" t="inlineStr">
        <is>
          <t>支付宝-成都红旗连锁股份有限公司</t>
        </is>
      </c>
      <c r="H475" s="57" t="inlineStr">
        <is>
          <t>信用卡</t>
        </is>
      </c>
      <c r="I475" s="57" t="inlineStr">
        <is>
          <t>餐饮</t>
        </is>
      </c>
      <c r="J475" s="57" t="inlineStr">
        <is>
          <t>食材购买</t>
        </is>
      </c>
      <c r="K475" s="57" t="n"/>
      <c r="L475" s="57" t="n"/>
      <c r="M475" s="57" t="n"/>
      <c r="N475" s="57" t="n"/>
      <c r="O475" s="57" t="n"/>
      <c r="P4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76">
      <c r="A476" s="61" t="n">
        <v>44773</v>
      </c>
      <c r="B476" s="160" t="n">
        <v>0</v>
      </c>
      <c r="C476" s="51" t="n">
        <v>96.5</v>
      </c>
      <c r="D476" s="51" t="n">
        <v>0</v>
      </c>
      <c r="E476" s="57" t="inlineStr">
        <is>
          <t xml:space="preserve">消费    </t>
        </is>
      </c>
      <c r="F476" s="57" t="inlineStr">
        <is>
          <t>支付宝-成都红旗连锁股份有限公司</t>
        </is>
      </c>
      <c r="G476" s="57" t="inlineStr">
        <is>
          <t>支付宝-成都红旗连锁股份有限公司</t>
        </is>
      </c>
      <c r="H476" s="57" t="inlineStr">
        <is>
          <t>信用卡</t>
        </is>
      </c>
      <c r="I476" s="57" t="inlineStr">
        <is>
          <t>餐饮</t>
        </is>
      </c>
      <c r="J476" s="57" t="inlineStr">
        <is>
          <t>食材购买</t>
        </is>
      </c>
      <c r="K476" s="57" t="n"/>
      <c r="L476" s="57" t="n"/>
      <c r="M476" s="57" t="n"/>
      <c r="N476" s="57" t="n"/>
      <c r="O476" s="57" t="n"/>
      <c r="P4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77">
      <c r="A477" s="61" t="n">
        <v>44772</v>
      </c>
      <c r="B477" s="160" t="n">
        <v>0</v>
      </c>
      <c r="C477" s="51" t="n">
        <v>112.9</v>
      </c>
      <c r="D477" s="51" t="n">
        <v>0</v>
      </c>
      <c r="E477" s="57" t="inlineStr">
        <is>
          <t xml:space="preserve">消费    </t>
        </is>
      </c>
      <c r="F477" s="57" t="inlineStr">
        <is>
          <t>支付宝-成都市蓉城南台月食品有限公司</t>
        </is>
      </c>
      <c r="G477" s="57" t="inlineStr">
        <is>
          <t>支付宝-成都市蓉城南台月食品有限公司</t>
        </is>
      </c>
      <c r="H477" s="57" t="inlineStr">
        <is>
          <t>信用卡</t>
        </is>
      </c>
      <c r="I477" s="57" t="inlineStr">
        <is>
          <t>社交</t>
        </is>
      </c>
      <c r="J477" s="57" t="inlineStr">
        <is>
          <t>礼品</t>
        </is>
      </c>
      <c r="K477" s="57" t="n"/>
      <c r="L477" s="57" t="n"/>
      <c r="M477" s="57" t="n"/>
      <c r="N477" s="57" t="n"/>
      <c r="O477" s="57" t="n"/>
      <c r="P4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78">
      <c r="A478" s="61" t="n">
        <v>44772</v>
      </c>
      <c r="B478" s="160" t="n">
        <v>0</v>
      </c>
      <c r="C478" s="51" t="n">
        <v>105.99</v>
      </c>
      <c r="D478" s="51" t="n">
        <v>0</v>
      </c>
      <c r="E478" s="57" t="inlineStr">
        <is>
          <t xml:space="preserve">消费    </t>
        </is>
      </c>
      <c r="F478" s="57" t="inlineStr">
        <is>
          <t>支付宝-中山市朝之颜贸易有限公司</t>
        </is>
      </c>
      <c r="G478" s="57" t="inlineStr">
        <is>
          <t>支付宝-中山市朝之颜贸易有限公司</t>
        </is>
      </c>
      <c r="H478" s="57" t="inlineStr">
        <is>
          <t>信用卡</t>
        </is>
      </c>
      <c r="I478" s="57" t="inlineStr">
        <is>
          <t>起居</t>
        </is>
      </c>
      <c r="J478" s="63" t="inlineStr">
        <is>
          <t>家具</t>
        </is>
      </c>
      <c r="K478" s="57" t="n"/>
      <c r="L478" s="57" t="n"/>
      <c r="M478" s="57" t="n"/>
      <c r="N478" s="57" t="n"/>
      <c r="O478" s="57" t="n"/>
      <c r="P4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79">
      <c r="A479" s="61" t="n">
        <v>44771</v>
      </c>
      <c r="B479" s="160" t="n">
        <v>0</v>
      </c>
      <c r="C479" s="51" t="n">
        <v>17.5</v>
      </c>
      <c r="D479" s="51" t="n">
        <v>0</v>
      </c>
      <c r="E479" s="57" t="inlineStr">
        <is>
          <t xml:space="preserve">消费    </t>
        </is>
      </c>
      <c r="F479" s="57" t="inlineStr">
        <is>
          <t>支付宝-成都红旗连锁股份有限公司</t>
        </is>
      </c>
      <c r="G479" s="57" t="inlineStr">
        <is>
          <t>支付宝-成都红旗连锁股份有限公司</t>
        </is>
      </c>
      <c r="H479" s="57" t="inlineStr">
        <is>
          <t>信用卡</t>
        </is>
      </c>
      <c r="I479" s="57" t="inlineStr">
        <is>
          <t>餐饮</t>
        </is>
      </c>
      <c r="J479" s="57" t="inlineStr">
        <is>
          <t>食材购买</t>
        </is>
      </c>
      <c r="K479" s="57" t="n"/>
      <c r="L479" s="57" t="n"/>
      <c r="M479" s="57" t="n"/>
      <c r="N479" s="57" t="n"/>
      <c r="O479" s="57" t="n"/>
      <c r="P4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80">
      <c r="A480" s="61" t="n">
        <v>44771</v>
      </c>
      <c r="B480" s="160" t="n">
        <v>0</v>
      </c>
      <c r="C480" s="51" t="n">
        <v>0.5</v>
      </c>
      <c r="D480" s="51" t="n">
        <v>0</v>
      </c>
      <c r="E480" s="57" t="inlineStr">
        <is>
          <t xml:space="preserve">消费    </t>
        </is>
      </c>
      <c r="F480" s="57" t="inlineStr">
        <is>
          <t>支付宝-川西优选</t>
        </is>
      </c>
      <c r="G480" s="57" t="inlineStr">
        <is>
          <t>支付宝-川西优选</t>
        </is>
      </c>
      <c r="H480" s="57" t="inlineStr">
        <is>
          <t>信用卡</t>
        </is>
      </c>
      <c r="I480" s="57" t="inlineStr">
        <is>
          <t>餐饮</t>
        </is>
      </c>
      <c r="J480" s="57" t="inlineStr">
        <is>
          <t>食材购买</t>
        </is>
      </c>
      <c r="K480" s="57" t="n"/>
      <c r="L480" s="57" t="n"/>
      <c r="M480" s="57" t="n"/>
      <c r="N480" s="57" t="n"/>
      <c r="O480" s="57" t="n"/>
      <c r="P4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81">
      <c r="A481" s="61" t="n">
        <v>44771</v>
      </c>
      <c r="B481" s="160" t="n">
        <v>0</v>
      </c>
      <c r="C481" s="51" t="n">
        <v>596.3</v>
      </c>
      <c r="D481" s="51" t="n">
        <v>0</v>
      </c>
      <c r="E481" s="57" t="inlineStr">
        <is>
          <t xml:space="preserve">消费    </t>
        </is>
      </c>
      <c r="F481" s="57" t="inlineStr">
        <is>
          <t>支付宝-川西优选</t>
        </is>
      </c>
      <c r="G481" s="57" t="inlineStr">
        <is>
          <t>支付宝-川西优选</t>
        </is>
      </c>
      <c r="H481" s="57" t="inlineStr">
        <is>
          <t>信用卡</t>
        </is>
      </c>
      <c r="I481" s="57" t="inlineStr">
        <is>
          <t>餐饮</t>
        </is>
      </c>
      <c r="J481" s="57" t="inlineStr">
        <is>
          <t>食材购买</t>
        </is>
      </c>
      <c r="K481" s="57" t="n"/>
      <c r="L481" s="57" t="n"/>
      <c r="M481" s="57" t="n"/>
      <c r="N481" s="57" t="n"/>
      <c r="O481" s="57" t="n"/>
      <c r="P4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82">
      <c r="A482" s="61" t="n">
        <v>44771</v>
      </c>
      <c r="B482" s="160" t="n">
        <v>0</v>
      </c>
      <c r="C482" s="51" t="n">
        <v>54.57</v>
      </c>
      <c r="D482" s="51" t="n">
        <v>0</v>
      </c>
      <c r="E482" s="57" t="inlineStr">
        <is>
          <t xml:space="preserve">消费    </t>
        </is>
      </c>
      <c r="F482" s="57" t="inlineStr">
        <is>
          <t>支付宝-满彭菜场</t>
        </is>
      </c>
      <c r="G482" s="57" t="inlineStr">
        <is>
          <t>支付宝-满彭菜场</t>
        </is>
      </c>
      <c r="H482" s="57" t="inlineStr">
        <is>
          <t>信用卡</t>
        </is>
      </c>
      <c r="I482" s="57" t="inlineStr">
        <is>
          <t>餐饮</t>
        </is>
      </c>
      <c r="J482" s="57" t="inlineStr">
        <is>
          <t>食材购买</t>
        </is>
      </c>
      <c r="K482" s="57" t="n"/>
      <c r="L482" s="57" t="n"/>
      <c r="M482" s="57" t="n"/>
      <c r="N482" s="57" t="n"/>
      <c r="O482" s="57" t="n"/>
      <c r="P4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83">
      <c r="A483" s="61" t="n">
        <v>44771</v>
      </c>
      <c r="B483" s="160" t="n">
        <v>0.6162268518518519</v>
      </c>
      <c r="C483" s="51" t="n"/>
      <c r="D483" s="51" t="n">
        <v>33177.82</v>
      </c>
      <c r="E483" s="57" t="inlineStr">
        <is>
          <t>收入</t>
        </is>
      </c>
      <c r="F483" s="57" t="inlineStr">
        <is>
          <t>中铁二院成都工程检测有限责任公司</t>
        </is>
      </c>
      <c r="G483" s="57" t="inlineStr">
        <is>
          <t>2021年度绩效奖金</t>
        </is>
      </c>
      <c r="H483" s="57" t="inlineStr">
        <is>
          <t>储蓄卡</t>
        </is>
      </c>
      <c r="I483" s="57" t="inlineStr">
        <is>
          <t>收入</t>
        </is>
      </c>
      <c r="J483" s="57" t="inlineStr">
        <is>
          <t>奖金</t>
        </is>
      </c>
      <c r="K483" s="57" t="n"/>
      <c r="L483" s="57" t="n"/>
      <c r="M483" s="57" t="n"/>
      <c r="N483" s="57" t="n"/>
      <c r="O483" s="57" t="n"/>
      <c r="P4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84">
      <c r="A484" s="61" t="n">
        <v>44770</v>
      </c>
      <c r="B484" s="160" t="n">
        <v>0</v>
      </c>
      <c r="C484" s="51" t="n">
        <v>1.5</v>
      </c>
      <c r="D484" s="51" t="n">
        <v>0</v>
      </c>
      <c r="E484" s="57" t="inlineStr">
        <is>
          <t xml:space="preserve">消费    </t>
        </is>
      </c>
      <c r="F484" s="57" t="inlineStr">
        <is>
          <t>财付通-北京摩拜科技有限公司</t>
        </is>
      </c>
      <c r="G484" s="57" t="inlineStr">
        <is>
          <t>财付通-北京摩拜科技有限公司</t>
        </is>
      </c>
      <c r="H484" s="57" t="inlineStr">
        <is>
          <t>信用卡</t>
        </is>
      </c>
      <c r="I484" s="57" t="inlineStr">
        <is>
          <t>交通</t>
        </is>
      </c>
      <c r="J484" s="57" t="inlineStr">
        <is>
          <t>骑行</t>
        </is>
      </c>
      <c r="K484" s="57" t="n"/>
      <c r="L484" s="57" t="n"/>
      <c r="M484" s="57" t="n"/>
      <c r="N484" s="57" t="n"/>
      <c r="O484" s="57" t="n"/>
      <c r="P4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85">
      <c r="A485" s="61" t="n">
        <v>44770</v>
      </c>
      <c r="B485" s="160" t="n">
        <v>0.5020717592592593</v>
      </c>
      <c r="C485" s="51" t="n">
        <v>13.8</v>
      </c>
      <c r="D485" s="51" t="n"/>
      <c r="E485" s="57" t="inlineStr">
        <is>
          <t>消费</t>
        </is>
      </c>
      <c r="F485" s="57" t="inlineStr">
        <is>
          <t>美团-美团支付-美团特约商户</t>
        </is>
      </c>
      <c r="G485" s="57" t="inlineStr">
        <is>
          <t>美团-美团支付-美团特约商户</t>
        </is>
      </c>
      <c r="H485" s="57" t="inlineStr">
        <is>
          <t>储蓄卡</t>
        </is>
      </c>
      <c r="I485" s="57" t="inlineStr">
        <is>
          <t>交通</t>
        </is>
      </c>
      <c r="J485" s="57" t="inlineStr">
        <is>
          <t>打车</t>
        </is>
      </c>
      <c r="K485" s="57" t="n"/>
      <c r="L485" s="57" t="n"/>
      <c r="M485" s="57" t="n"/>
      <c r="N485" s="57" t="n"/>
      <c r="O485" s="57" t="n"/>
      <c r="P4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86">
      <c r="A486" s="61" t="n">
        <v>44770</v>
      </c>
      <c r="B486" s="160" t="n">
        <v>0.3911458333333334</v>
      </c>
      <c r="C486" s="51" t="n">
        <v>440.75</v>
      </c>
      <c r="D486" s="51" t="n"/>
      <c r="E486" s="57" t="inlineStr">
        <is>
          <t>消费</t>
        </is>
      </c>
      <c r="F486" s="57" t="inlineStr">
        <is>
          <t>网银在线-京东金融</t>
        </is>
      </c>
      <c r="G486" s="57" t="inlineStr">
        <is>
          <t>网银在线-京东金融</t>
        </is>
      </c>
      <c r="H486" s="57" t="inlineStr">
        <is>
          <t>储蓄卡</t>
        </is>
      </c>
      <c r="I486" s="57" t="inlineStr">
        <is>
          <t>转账</t>
        </is>
      </c>
      <c r="J486" s="57" t="inlineStr">
        <is>
          <t>还贷</t>
        </is>
      </c>
      <c r="K486" s="57" t="n"/>
      <c r="L486" s="57" t="n"/>
      <c r="M486" s="57" t="n"/>
      <c r="N486" s="57" t="n"/>
      <c r="O486" s="57" t="n"/>
      <c r="P4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87">
      <c r="A487" s="61" t="n">
        <v>44770</v>
      </c>
      <c r="B487" s="160" t="n">
        <v>0</v>
      </c>
      <c r="C487" s="51" t="n">
        <v>94.7</v>
      </c>
      <c r="D487" s="51" t="n">
        <v>0</v>
      </c>
      <c r="E487" s="57" t="inlineStr">
        <is>
          <t xml:space="preserve">消费    </t>
        </is>
      </c>
      <c r="F487" s="57" t="inlineStr">
        <is>
          <t>支付宝-成都么么集选科技有限公司</t>
        </is>
      </c>
      <c r="G487" s="57" t="inlineStr">
        <is>
          <t>支付宝-成都么么集选科技有限公司</t>
        </is>
      </c>
      <c r="H487" s="57" t="inlineStr">
        <is>
          <t>信用卡</t>
        </is>
      </c>
      <c r="I487" s="57" t="inlineStr">
        <is>
          <t>餐饮</t>
        </is>
      </c>
      <c r="J487" s="57" t="inlineStr">
        <is>
          <t>食材购买</t>
        </is>
      </c>
      <c r="K487" s="57" t="n"/>
      <c r="L487" s="57" t="n"/>
      <c r="M487" s="57" t="n"/>
      <c r="N487" s="57" t="n"/>
      <c r="O487" s="57" t="n"/>
      <c r="P4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88">
      <c r="A488" s="61" t="n">
        <v>44770</v>
      </c>
      <c r="B488" s="160" t="n">
        <v>0</v>
      </c>
      <c r="C488" s="51" t="n">
        <v>0</v>
      </c>
      <c r="D488" s="51" t="n">
        <v>391.5</v>
      </c>
      <c r="E488" s="57" t="inlineStr">
        <is>
          <t>退货退税</t>
        </is>
      </c>
      <c r="F488" s="57" t="inlineStr">
        <is>
          <t>支付宝-中国铁路网络有限公司</t>
        </is>
      </c>
      <c r="G488" s="57" t="inlineStr">
        <is>
          <t>支付宝-中国铁路网络有限公司</t>
        </is>
      </c>
      <c r="H488" s="57" t="inlineStr">
        <is>
          <t>信用卡</t>
        </is>
      </c>
      <c r="I488" s="57" t="inlineStr">
        <is>
          <t>交通</t>
        </is>
      </c>
      <c r="J488" s="57" t="inlineStr">
        <is>
          <t>火车</t>
        </is>
      </c>
      <c r="K488" s="57" t="n"/>
      <c r="L488" s="57" t="n"/>
      <c r="M488" s="57" t="n"/>
      <c r="N488" s="57" t="n"/>
      <c r="O488" s="57" t="n"/>
      <c r="P4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89">
      <c r="A489" s="61" t="n">
        <v>44770</v>
      </c>
      <c r="B489" s="160" t="n">
        <v>0.6227777777777778</v>
      </c>
      <c r="C489" s="51" t="n"/>
      <c r="D489" s="51" t="n">
        <v>7055</v>
      </c>
      <c r="E489" s="57" t="inlineStr">
        <is>
          <t>电子汇入</t>
        </is>
      </c>
      <c r="F489" s="57" t="inlineStr">
        <is>
          <t>中铁二院成都工程检测有限责任公司</t>
        </is>
      </c>
      <c r="G489" s="57" t="inlineStr">
        <is>
          <t>７月奖金代中铁财务81-600001040015077</t>
        </is>
      </c>
      <c r="H489" s="57" t="inlineStr">
        <is>
          <t>储蓄卡</t>
        </is>
      </c>
      <c r="I489" s="57" t="inlineStr">
        <is>
          <t>收入</t>
        </is>
      </c>
      <c r="J489" s="57" t="inlineStr">
        <is>
          <t>奖金</t>
        </is>
      </c>
      <c r="K489" s="57" t="n"/>
      <c r="L489" s="57" t="n"/>
      <c r="M489" s="57" t="n"/>
      <c r="N489" s="57" t="n"/>
      <c r="O489" s="57" t="n"/>
      <c r="P4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90">
      <c r="A490" s="61" t="n">
        <v>44769</v>
      </c>
      <c r="B490" s="160" t="n">
        <v>0</v>
      </c>
      <c r="C490" s="51" t="n">
        <v>127.2</v>
      </c>
      <c r="D490" s="51" t="n">
        <v>0</v>
      </c>
      <c r="E490" s="57" t="inlineStr">
        <is>
          <t xml:space="preserve">消费    </t>
        </is>
      </c>
      <c r="F490" s="57" t="inlineStr">
        <is>
          <t>支付宝-川西优选</t>
        </is>
      </c>
      <c r="G490" s="57" t="inlineStr">
        <is>
          <t>支付宝-川西优选</t>
        </is>
      </c>
      <c r="H490" s="57" t="inlineStr">
        <is>
          <t>信用卡</t>
        </is>
      </c>
      <c r="I490" s="57" t="inlineStr">
        <is>
          <t>餐饮</t>
        </is>
      </c>
      <c r="J490" s="57" t="inlineStr">
        <is>
          <t>食材购买</t>
        </is>
      </c>
      <c r="K490" s="57" t="n"/>
      <c r="L490" s="57" t="n"/>
      <c r="M490" s="57" t="n"/>
      <c r="N490" s="57" t="n"/>
      <c r="O490" s="57" t="n"/>
      <c r="P4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91">
      <c r="A491" s="61" t="n">
        <v>44769</v>
      </c>
      <c r="B491" s="160" t="n">
        <v>0.726400462962963</v>
      </c>
      <c r="C491" s="51" t="n">
        <v>10</v>
      </c>
      <c r="D491" s="51" t="n"/>
      <c r="E491" s="57" t="inlineStr">
        <is>
          <t>消费</t>
        </is>
      </c>
      <c r="F491" s="57" t="inlineStr">
        <is>
          <t>财付通-微信红包</t>
        </is>
      </c>
      <c r="G491" s="57" t="inlineStr">
        <is>
          <t>财付通-微信红包</t>
        </is>
      </c>
      <c r="H491" s="57" t="inlineStr">
        <is>
          <t>储蓄卡</t>
        </is>
      </c>
      <c r="I491" s="57" t="inlineStr">
        <is>
          <t>餐饮</t>
        </is>
      </c>
      <c r="J491" s="57" t="inlineStr">
        <is>
          <t>零食饮料</t>
        </is>
      </c>
      <c r="K491" s="57" t="n"/>
      <c r="L491" s="57" t="n"/>
      <c r="M491" s="57" t="n"/>
      <c r="N491" s="57" t="n"/>
      <c r="O491" s="57" t="n"/>
      <c r="P4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92">
      <c r="A492" s="61" t="n">
        <v>44769</v>
      </c>
      <c r="B492" s="160" t="n">
        <v>0</v>
      </c>
      <c r="C492" s="51" t="n">
        <v>435</v>
      </c>
      <c r="D492" s="51" t="n">
        <v>0</v>
      </c>
      <c r="E492" s="57" t="inlineStr">
        <is>
          <t xml:space="preserve">消费    </t>
        </is>
      </c>
      <c r="F492" s="57" t="inlineStr">
        <is>
          <t>支付宝-中国铁路网络有限公司</t>
        </is>
      </c>
      <c r="G492" s="57" t="inlineStr">
        <is>
          <t>支付宝-中国铁路网络有限公司</t>
        </is>
      </c>
      <c r="H492" s="57" t="inlineStr">
        <is>
          <t>信用卡</t>
        </is>
      </c>
      <c r="I492" s="57" t="inlineStr">
        <is>
          <t>交通</t>
        </is>
      </c>
      <c r="J492" s="57" t="inlineStr">
        <is>
          <t>火车</t>
        </is>
      </c>
      <c r="K492" s="57" t="n"/>
      <c r="L492" s="57" t="n"/>
      <c r="M492" s="57" t="n"/>
      <c r="N492" s="57" t="n"/>
      <c r="O492" s="57" t="n"/>
      <c r="P4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93">
      <c r="A493" s="61" t="n">
        <v>44768</v>
      </c>
      <c r="B493" s="160" t="n">
        <v>0</v>
      </c>
      <c r="C493" s="51" t="n">
        <v>7</v>
      </c>
      <c r="D493" s="51" t="n">
        <v>0</v>
      </c>
      <c r="E493" s="57" t="inlineStr">
        <is>
          <t xml:space="preserve">消费    </t>
        </is>
      </c>
      <c r="F493" s="57" t="inlineStr">
        <is>
          <t>财付通-微信支付-邹记包子铺成都天龙南三路</t>
        </is>
      </c>
      <c r="G493" s="57" t="inlineStr">
        <is>
          <t>财付通-微信支付-邹记包子铺成都天龙南三路</t>
        </is>
      </c>
      <c r="H493" s="57" t="inlineStr">
        <is>
          <t>信用卡</t>
        </is>
      </c>
      <c r="I493" s="57" t="inlineStr">
        <is>
          <t>餐饮</t>
        </is>
      </c>
      <c r="J493" s="57" t="inlineStr">
        <is>
          <t>个人用餐</t>
        </is>
      </c>
      <c r="K493" s="57" t="n"/>
      <c r="L493" s="57" t="n"/>
      <c r="M493" s="57" t="n"/>
      <c r="N493" s="57" t="n"/>
      <c r="O493" s="57" t="n"/>
      <c r="P4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94">
      <c r="A494" s="61" t="n">
        <v>44768</v>
      </c>
      <c r="B494" s="160" t="n">
        <v>0.5680439814814815</v>
      </c>
      <c r="C494" s="51" t="n">
        <v>20</v>
      </c>
      <c r="D494" s="51" t="n"/>
      <c r="E494" s="57" t="inlineStr">
        <is>
          <t>消费</t>
        </is>
      </c>
      <c r="F494" s="57" t="inlineStr">
        <is>
          <t>支付宝-支付宝-消费-国网汇通金财（北京）信息科技有限公司</t>
        </is>
      </c>
      <c r="G494" s="57" t="inlineStr">
        <is>
          <t>支付宝-支付宝-消费-国网汇通金财（北京）信息科技有限公司</t>
        </is>
      </c>
      <c r="H494" s="57" t="inlineStr">
        <is>
          <t>储蓄卡</t>
        </is>
      </c>
      <c r="I494" s="57" t="inlineStr">
        <is>
          <t>起居</t>
        </is>
      </c>
      <c r="J494" s="57" t="inlineStr">
        <is>
          <t>电费</t>
        </is>
      </c>
      <c r="K494" s="57" t="n"/>
      <c r="L494" s="57" t="n"/>
      <c r="M494" s="57" t="n"/>
      <c r="N494" s="57" t="n"/>
      <c r="O494" s="57" t="n"/>
      <c r="P4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95">
      <c r="A495" s="61" t="n">
        <v>44767</v>
      </c>
      <c r="B495" s="160" t="n">
        <v>0.6404861111111111</v>
      </c>
      <c r="C495" s="51" t="n">
        <v>500</v>
      </c>
      <c r="D495" s="51" t="n"/>
      <c r="E495" s="57" t="inlineStr">
        <is>
          <t>消费</t>
        </is>
      </c>
      <c r="F495" s="57" t="inlineStr">
        <is>
          <t>财付通-微信支付-微信转账</t>
        </is>
      </c>
      <c r="G495" s="57" t="inlineStr">
        <is>
          <t>财付通-微信支付-微信转账</t>
        </is>
      </c>
      <c r="H495" s="57" t="inlineStr">
        <is>
          <t>储蓄卡</t>
        </is>
      </c>
      <c r="I495" s="57" t="inlineStr">
        <is>
          <t>社交</t>
        </is>
      </c>
      <c r="J495" s="57" t="inlineStr">
        <is>
          <t>红包</t>
        </is>
      </c>
      <c r="K495" s="57" t="n"/>
      <c r="L495" s="57" t="n"/>
      <c r="M495" s="63" t="inlineStr">
        <is>
          <t>zyy</t>
        </is>
      </c>
      <c r="N495" s="57" t="n"/>
      <c r="O495" s="57" t="n"/>
      <c r="P4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96">
      <c r="A496" s="61" t="n">
        <v>44767</v>
      </c>
      <c r="B496" s="160" t="n">
        <v>0</v>
      </c>
      <c r="C496" s="51" t="n"/>
      <c r="D496" s="51" t="n">
        <v>25.5</v>
      </c>
      <c r="E496" s="57" t="inlineStr">
        <is>
          <t>退货退税</t>
        </is>
      </c>
      <c r="F496" s="57" t="inlineStr">
        <is>
          <t>支付宝-中国铁路网络有限公司</t>
        </is>
      </c>
      <c r="G496" s="57" t="inlineStr">
        <is>
          <t>支付宝-中国铁路网络有限公司</t>
        </is>
      </c>
      <c r="H496" s="57" t="inlineStr">
        <is>
          <t>信用卡</t>
        </is>
      </c>
      <c r="I496" s="57" t="inlineStr">
        <is>
          <t>交通</t>
        </is>
      </c>
      <c r="J496" s="57" t="inlineStr">
        <is>
          <t>火车</t>
        </is>
      </c>
      <c r="K496" s="57" t="n"/>
      <c r="L496" s="57" t="n"/>
      <c r="M496" s="57" t="n"/>
      <c r="N496" s="57" t="n"/>
      <c r="O496" s="57" t="n"/>
      <c r="P4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97">
      <c r="A497" s="61" t="n">
        <v>44767</v>
      </c>
      <c r="B497" s="160" t="n">
        <v>0</v>
      </c>
      <c r="C497" s="51" t="n"/>
      <c r="D497" s="51" t="n">
        <v>25.5</v>
      </c>
      <c r="E497" s="57" t="inlineStr">
        <is>
          <t>退货退税</t>
        </is>
      </c>
      <c r="F497" s="57" t="inlineStr">
        <is>
          <t>支付宝-中国铁路网络有限公司</t>
        </is>
      </c>
      <c r="G497" s="57" t="inlineStr">
        <is>
          <t>支付宝-中国铁路网络有限公司</t>
        </is>
      </c>
      <c r="H497" s="57" t="inlineStr">
        <is>
          <t>信用卡</t>
        </is>
      </c>
      <c r="I497" s="57" t="inlineStr">
        <is>
          <t>交通</t>
        </is>
      </c>
      <c r="J497" s="57" t="inlineStr">
        <is>
          <t>火车</t>
        </is>
      </c>
      <c r="K497" s="57" t="n"/>
      <c r="L497" s="57" t="n"/>
      <c r="M497" s="57" t="n"/>
      <c r="N497" s="57" t="n"/>
      <c r="O497" s="57" t="n"/>
      <c r="P4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98">
      <c r="A498" s="61" t="n">
        <v>44767</v>
      </c>
      <c r="B498" s="160" t="n">
        <v>0</v>
      </c>
      <c r="C498" s="51" t="n"/>
      <c r="D498" s="51" t="n">
        <v>25.5</v>
      </c>
      <c r="E498" s="57" t="inlineStr">
        <is>
          <t>退货退税</t>
        </is>
      </c>
      <c r="F498" s="57" t="inlineStr">
        <is>
          <t>支付宝-中国铁路网络有限公司</t>
        </is>
      </c>
      <c r="G498" s="57" t="inlineStr">
        <is>
          <t>支付宝-中国铁路网络有限公司</t>
        </is>
      </c>
      <c r="H498" s="57" t="inlineStr">
        <is>
          <t>信用卡</t>
        </is>
      </c>
      <c r="I498" s="57" t="inlineStr">
        <is>
          <t>交通</t>
        </is>
      </c>
      <c r="J498" s="57" t="inlineStr">
        <is>
          <t>火车</t>
        </is>
      </c>
      <c r="K498" s="57" t="n"/>
      <c r="L498" s="57" t="n"/>
      <c r="M498" s="57" t="n"/>
      <c r="N498" s="57" t="n"/>
      <c r="O498" s="57" t="n"/>
      <c r="P4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99">
      <c r="A499" s="61" t="n">
        <v>44767</v>
      </c>
      <c r="B499" s="160" t="n">
        <v>0</v>
      </c>
      <c r="C499" s="51" t="n"/>
      <c r="D499" s="51" t="n">
        <v>186.5</v>
      </c>
      <c r="E499" s="57" t="inlineStr">
        <is>
          <t>退货退税</t>
        </is>
      </c>
      <c r="F499" s="57" t="inlineStr">
        <is>
          <t>支付宝-中国铁路网络有限公司</t>
        </is>
      </c>
      <c r="G499" s="57" t="inlineStr">
        <is>
          <t>支付宝-中国铁路网络有限公司</t>
        </is>
      </c>
      <c r="H499" s="57" t="inlineStr">
        <is>
          <t>信用卡</t>
        </is>
      </c>
      <c r="I499" s="57" t="inlineStr">
        <is>
          <t>交通</t>
        </is>
      </c>
      <c r="J499" s="57" t="inlineStr">
        <is>
          <t>火车</t>
        </is>
      </c>
      <c r="K499" s="57" t="n"/>
      <c r="L499" s="57" t="n"/>
      <c r="M499" s="57" t="n"/>
      <c r="N499" s="57" t="n"/>
      <c r="O499" s="57" t="n"/>
      <c r="P4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00">
      <c r="A500" s="61" t="n">
        <v>44767</v>
      </c>
      <c r="B500" s="160" t="n">
        <v>0</v>
      </c>
      <c r="C500" s="51" t="n"/>
      <c r="D500" s="51" t="n">
        <v>193.5</v>
      </c>
      <c r="E500" s="57" t="inlineStr">
        <is>
          <t>退货退税</t>
        </is>
      </c>
      <c r="F500" s="57" t="inlineStr">
        <is>
          <t>支付宝-中国铁路网络有限公司</t>
        </is>
      </c>
      <c r="G500" s="57" t="inlineStr">
        <is>
          <t>支付宝-中国铁路网络有限公司</t>
        </is>
      </c>
      <c r="H500" s="57" t="inlineStr">
        <is>
          <t>信用卡</t>
        </is>
      </c>
      <c r="I500" s="57" t="inlineStr">
        <is>
          <t>交通</t>
        </is>
      </c>
      <c r="J500" s="57" t="inlineStr">
        <is>
          <t>火车</t>
        </is>
      </c>
      <c r="K500" s="57" t="n"/>
      <c r="L500" s="57" t="n"/>
      <c r="M500" s="57" t="n"/>
      <c r="N500" s="57" t="n"/>
      <c r="O500" s="57" t="n"/>
      <c r="P5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01">
      <c r="A501" s="61" t="n">
        <v>44767</v>
      </c>
      <c r="B501" s="160" t="n">
        <v>0</v>
      </c>
      <c r="C501" s="51" t="n"/>
      <c r="D501" s="51" t="n">
        <v>193.5</v>
      </c>
      <c r="E501" s="57" t="inlineStr">
        <is>
          <t>退货退税</t>
        </is>
      </c>
      <c r="F501" s="57" t="inlineStr">
        <is>
          <t>支付宝-中国铁路网络有限公司</t>
        </is>
      </c>
      <c r="G501" s="57" t="inlineStr">
        <is>
          <t>支付宝-中国铁路网络有限公司</t>
        </is>
      </c>
      <c r="H501" s="57" t="inlineStr">
        <is>
          <t>信用卡</t>
        </is>
      </c>
      <c r="I501" s="57" t="inlineStr">
        <is>
          <t>交通</t>
        </is>
      </c>
      <c r="J501" s="57" t="inlineStr">
        <is>
          <t>火车</t>
        </is>
      </c>
      <c r="K501" s="57" t="n"/>
      <c r="L501" s="57" t="n"/>
      <c r="M501" s="57" t="n"/>
      <c r="N501" s="57" t="n"/>
      <c r="O501" s="57" t="n"/>
      <c r="P5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02">
      <c r="A502" s="61" t="n">
        <v>44766</v>
      </c>
      <c r="B502" s="160" t="n">
        <v>0</v>
      </c>
      <c r="C502" s="51" t="n">
        <v>13</v>
      </c>
      <c r="D502" s="51" t="n">
        <v>0</v>
      </c>
      <c r="E502" s="57" t="inlineStr">
        <is>
          <t xml:space="preserve">消费    </t>
        </is>
      </c>
      <c r="F502" s="57" t="inlineStr">
        <is>
          <t>支付宝-浙江忆北食品贸易有限公司</t>
        </is>
      </c>
      <c r="G502" s="57" t="inlineStr">
        <is>
          <t>支付宝-浙江忆北食品贸易有限公司</t>
        </is>
      </c>
      <c r="H502" s="57" t="inlineStr">
        <is>
          <t>信用卡</t>
        </is>
      </c>
      <c r="I502" s="57" t="inlineStr">
        <is>
          <t>餐饮</t>
        </is>
      </c>
      <c r="J502" s="57" t="inlineStr">
        <is>
          <t>零食饮料</t>
        </is>
      </c>
      <c r="K502" s="57" t="n"/>
      <c r="L502" s="57" t="n"/>
      <c r="M502" s="57" t="n"/>
      <c r="N502" s="57" t="n"/>
      <c r="O502" s="57" t="n"/>
      <c r="P5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03">
      <c r="A503" s="61" t="n">
        <v>44766</v>
      </c>
      <c r="B503" s="160" t="n">
        <v>0</v>
      </c>
      <c r="C503" s="51" t="n">
        <v>37.1</v>
      </c>
      <c r="D503" s="51" t="n">
        <v>0</v>
      </c>
      <c r="E503" s="57" t="inlineStr">
        <is>
          <t xml:space="preserve">消费    </t>
        </is>
      </c>
      <c r="F503" s="57" t="inlineStr">
        <is>
          <t>支付宝-川西优选</t>
        </is>
      </c>
      <c r="G503" s="57" t="inlineStr">
        <is>
          <t>支付宝-川西优选</t>
        </is>
      </c>
      <c r="H503" s="57" t="inlineStr">
        <is>
          <t>信用卡</t>
        </is>
      </c>
      <c r="I503" s="57" t="inlineStr">
        <is>
          <t>餐饮</t>
        </is>
      </c>
      <c r="J503" s="57" t="inlineStr">
        <is>
          <t>食材购买</t>
        </is>
      </c>
      <c r="K503" s="57" t="n"/>
      <c r="L503" s="57" t="n"/>
      <c r="M503" s="57" t="n"/>
      <c r="N503" s="57" t="n"/>
      <c r="O503" s="57" t="n"/>
      <c r="P5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04">
      <c r="A504" s="61" t="n">
        <v>44766</v>
      </c>
      <c r="B504" s="160" t="n">
        <v>0</v>
      </c>
      <c r="C504" s="51" t="n">
        <v>39.8</v>
      </c>
      <c r="D504" s="51" t="n">
        <v>0</v>
      </c>
      <c r="E504" s="57" t="inlineStr">
        <is>
          <t xml:space="preserve">消费    </t>
        </is>
      </c>
      <c r="F504" s="57" t="inlineStr">
        <is>
          <t>支付宝-成都么么集选科技有限公司</t>
        </is>
      </c>
      <c r="G504" s="57" t="inlineStr">
        <is>
          <t>支付宝-成都么么集选科技有限公司</t>
        </is>
      </c>
      <c r="H504" s="57" t="inlineStr">
        <is>
          <t>信用卡</t>
        </is>
      </c>
      <c r="I504" s="57" t="inlineStr">
        <is>
          <t>餐饮</t>
        </is>
      </c>
      <c r="J504" s="57" t="inlineStr">
        <is>
          <t>食材购买</t>
        </is>
      </c>
      <c r="K504" s="57" t="n"/>
      <c r="L504" s="57" t="n"/>
      <c r="M504" s="57" t="n"/>
      <c r="N504" s="57" t="n"/>
      <c r="O504" s="57" t="n"/>
      <c r="P5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05">
      <c r="A505" s="61" t="n">
        <v>44766</v>
      </c>
      <c r="B505" s="160" t="n">
        <v>0</v>
      </c>
      <c r="C505" s="51" t="n">
        <v>54</v>
      </c>
      <c r="D505" s="51" t="n">
        <v>0</v>
      </c>
      <c r="E505" s="57" t="inlineStr">
        <is>
          <t xml:space="preserve">消费    </t>
        </is>
      </c>
      <c r="F505" s="57" t="inlineStr">
        <is>
          <t>支付宝-鮮果园</t>
        </is>
      </c>
      <c r="G505" s="57" t="inlineStr">
        <is>
          <t>支付宝-鮮果园</t>
        </is>
      </c>
      <c r="H505" s="57" t="inlineStr">
        <is>
          <t>信用卡</t>
        </is>
      </c>
      <c r="I505" s="57" t="inlineStr">
        <is>
          <t>餐饮</t>
        </is>
      </c>
      <c r="J505" s="57" t="inlineStr">
        <is>
          <t>水果</t>
        </is>
      </c>
      <c r="K505" s="57" t="n"/>
      <c r="L505" s="57" t="n"/>
      <c r="M505" s="57" t="n"/>
      <c r="N505" s="57" t="n"/>
      <c r="O505" s="57" t="n"/>
      <c r="P5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06">
      <c r="A506" s="61" t="n">
        <v>44766</v>
      </c>
      <c r="B506" s="160" t="n">
        <v>0</v>
      </c>
      <c r="C506" s="51" t="n">
        <v>216.7</v>
      </c>
      <c r="D506" s="51" t="n">
        <v>0</v>
      </c>
      <c r="E506" s="57" t="inlineStr">
        <is>
          <t xml:space="preserve">消费    </t>
        </is>
      </c>
      <c r="F506" s="57" t="inlineStr">
        <is>
          <t>支付宝-川西优选</t>
        </is>
      </c>
      <c r="G506" s="57" t="inlineStr">
        <is>
          <t>支付宝-川西优选</t>
        </is>
      </c>
      <c r="H506" s="57" t="inlineStr">
        <is>
          <t>信用卡</t>
        </is>
      </c>
      <c r="I506" s="57" t="inlineStr">
        <is>
          <t>餐饮</t>
        </is>
      </c>
      <c r="J506" s="57" t="inlineStr">
        <is>
          <t>食材购买</t>
        </is>
      </c>
      <c r="K506" s="57" t="n"/>
      <c r="L506" s="57" t="n"/>
      <c r="M506" s="57" t="n"/>
      <c r="N506" s="57" t="n"/>
      <c r="O506" s="57" t="n"/>
      <c r="P5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07">
      <c r="A507" s="61" t="n">
        <v>44765</v>
      </c>
      <c r="B507" s="160" t="n">
        <v>0</v>
      </c>
      <c r="C507" s="51" t="n">
        <v>0</v>
      </c>
      <c r="D507" s="51" t="n">
        <v>204</v>
      </c>
      <c r="E507" s="57" t="inlineStr">
        <is>
          <t>退货退税</t>
        </is>
      </c>
      <c r="F507" s="57" t="inlineStr">
        <is>
          <t>支付宝-中国铁路网络有限公司</t>
        </is>
      </c>
      <c r="G507" s="57" t="inlineStr">
        <is>
          <t>支付宝-中国铁路网络有限公司</t>
        </is>
      </c>
      <c r="H507" s="57" t="inlineStr">
        <is>
          <t>信用卡</t>
        </is>
      </c>
      <c r="I507" s="57" t="inlineStr">
        <is>
          <t>交通</t>
        </is>
      </c>
      <c r="J507" s="63" t="inlineStr">
        <is>
          <t>火车</t>
        </is>
      </c>
      <c r="K507" s="57" t="n"/>
      <c r="L507" s="57" t="n"/>
      <c r="M507" s="57" t="n"/>
      <c r="N507" s="57" t="n"/>
      <c r="O507" s="57" t="n"/>
      <c r="P5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08">
      <c r="A508" s="61" t="n">
        <v>44765</v>
      </c>
      <c r="B508" s="160" t="n">
        <v>0</v>
      </c>
      <c r="C508" s="51" t="n">
        <v>0</v>
      </c>
      <c r="D508" s="51" t="n">
        <v>30</v>
      </c>
      <c r="E508" s="57" t="inlineStr">
        <is>
          <t>退货退税</t>
        </is>
      </c>
      <c r="F508" s="57" t="inlineStr">
        <is>
          <t>支付宝-中国铁路网络有限公司</t>
        </is>
      </c>
      <c r="G508" s="57" t="inlineStr">
        <is>
          <t>支付宝-中国铁路网络有限公司</t>
        </is>
      </c>
      <c r="H508" s="57" t="inlineStr">
        <is>
          <t>信用卡</t>
        </is>
      </c>
      <c r="I508" s="57" t="inlineStr">
        <is>
          <t>交通</t>
        </is>
      </c>
      <c r="J508" s="63" t="inlineStr">
        <is>
          <t>火车</t>
        </is>
      </c>
      <c r="K508" s="57" t="n"/>
      <c r="L508" s="57" t="n"/>
      <c r="M508" s="57" t="n"/>
      <c r="N508" s="57" t="n"/>
      <c r="O508" s="57" t="n"/>
      <c r="P5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09">
      <c r="A509" s="61" t="n">
        <v>44765</v>
      </c>
      <c r="B509" s="160" t="n">
        <v>0</v>
      </c>
      <c r="C509" s="51" t="n">
        <v>19.89</v>
      </c>
      <c r="D509" s="51" t="n">
        <v>0</v>
      </c>
      <c r="E509" s="57" t="inlineStr">
        <is>
          <t xml:space="preserve">消费    </t>
        </is>
      </c>
      <c r="F509" s="57" t="inlineStr">
        <is>
          <t>网银在线-网银在线（北京）科技有限公司</t>
        </is>
      </c>
      <c r="G509" s="57" t="inlineStr">
        <is>
          <t>网银在线-网银在线（北京）科技有限公司</t>
        </is>
      </c>
      <c r="H509" s="57" t="inlineStr">
        <is>
          <t>信用卡</t>
        </is>
      </c>
      <c r="I509" s="63" t="inlineStr">
        <is>
          <t>交通</t>
        </is>
      </c>
      <c r="J509" s="63" t="inlineStr">
        <is>
          <t>打车</t>
        </is>
      </c>
      <c r="K509" s="57" t="n"/>
      <c r="L509" s="57" t="n"/>
      <c r="M509" s="57" t="n"/>
      <c r="N509" s="57" t="n"/>
      <c r="O509" s="57" t="n"/>
      <c r="P5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10">
      <c r="A510" s="61" t="n">
        <v>44765</v>
      </c>
      <c r="B510" s="160" t="n">
        <v>0</v>
      </c>
      <c r="C510" s="51" t="n">
        <v>128</v>
      </c>
      <c r="D510" s="51" t="n">
        <v>0</v>
      </c>
      <c r="E510" s="57" t="inlineStr">
        <is>
          <t xml:space="preserve">消费    </t>
        </is>
      </c>
      <c r="F510" s="57" t="inlineStr">
        <is>
          <t>支付宝-中国铁路网络有限公司</t>
        </is>
      </c>
      <c r="G510" s="57" t="inlineStr">
        <is>
          <t>支付宝-中国铁路网络有限公司</t>
        </is>
      </c>
      <c r="H510" s="57" t="inlineStr">
        <is>
          <t>信用卡</t>
        </is>
      </c>
      <c r="I510" s="57" t="inlineStr">
        <is>
          <t>交通</t>
        </is>
      </c>
      <c r="J510" s="63" t="inlineStr">
        <is>
          <t>火车</t>
        </is>
      </c>
      <c r="K510" s="57" t="n"/>
      <c r="L510" s="57" t="n"/>
      <c r="M510" s="57" t="n"/>
      <c r="N510" s="57" t="n"/>
      <c r="O510" s="57" t="n"/>
      <c r="P5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11">
      <c r="A511" s="61" t="n">
        <v>44764</v>
      </c>
      <c r="B511" s="160" t="n">
        <v>0</v>
      </c>
      <c r="C511" s="51" t="n">
        <v>0</v>
      </c>
      <c r="D511" s="51" t="n">
        <v>3770.22</v>
      </c>
      <c r="E511" s="57" t="inlineStr">
        <is>
          <t xml:space="preserve">存入    </t>
        </is>
      </c>
      <c r="F511" s="57" t="inlineStr">
        <is>
          <t>约定还款 谭屹</t>
        </is>
      </c>
      <c r="G511" s="57" t="inlineStr">
        <is>
          <t>约定还款 谭屹</t>
        </is>
      </c>
      <c r="H511" s="57" t="inlineStr">
        <is>
          <t>信用卡</t>
        </is>
      </c>
      <c r="I511" s="63" t="inlineStr">
        <is>
          <t>转账</t>
        </is>
      </c>
      <c r="J511" s="63" t="inlineStr">
        <is>
          <t>资金账户内部转账</t>
        </is>
      </c>
      <c r="K511" s="57" t="n"/>
      <c r="L511" s="57" t="n"/>
      <c r="M511" s="57" t="n"/>
      <c r="N511" s="57" t="n"/>
      <c r="O511" s="57" t="n"/>
      <c r="P5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12">
      <c r="A512" s="61" t="n">
        <v>44764</v>
      </c>
      <c r="B512" s="160" t="n">
        <v>0</v>
      </c>
      <c r="C512" s="51" t="n">
        <v>10</v>
      </c>
      <c r="D512" s="51" t="n">
        <v>0</v>
      </c>
      <c r="E512" s="57" t="inlineStr">
        <is>
          <t xml:space="preserve">消费    </t>
        </is>
      </c>
      <c r="F512" s="57" t="inlineStr">
        <is>
          <t>财付通-微信支付-邹记包子铺成都天龙南三路</t>
        </is>
      </c>
      <c r="G512" s="57" t="inlineStr">
        <is>
          <t>财付通-微信支付-邹记包子铺成都天龙南三路</t>
        </is>
      </c>
      <c r="H512" s="57" t="inlineStr">
        <is>
          <t>信用卡</t>
        </is>
      </c>
      <c r="I512" s="63" t="inlineStr">
        <is>
          <t>餐饮</t>
        </is>
      </c>
      <c r="J512" s="57" t="inlineStr">
        <is>
          <t>个人用餐</t>
        </is>
      </c>
      <c r="K512" s="57" t="n"/>
      <c r="L512" s="57" t="n"/>
      <c r="M512" s="57" t="n"/>
      <c r="N512" s="57" t="n"/>
      <c r="O512" s="57" t="n"/>
      <c r="P5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13">
      <c r="A513" s="61" t="n">
        <v>44764</v>
      </c>
      <c r="B513" s="160" t="n">
        <v>0</v>
      </c>
      <c r="C513" s="51" t="n">
        <v>21</v>
      </c>
      <c r="D513" s="51" t="n">
        <v>0</v>
      </c>
      <c r="E513" s="57" t="inlineStr">
        <is>
          <t xml:space="preserve">消费    </t>
        </is>
      </c>
      <c r="F513" s="57" t="inlineStr">
        <is>
          <t>支付宝-云上艾珀（贵州）技术有限公司</t>
        </is>
      </c>
      <c r="G513" s="57" t="inlineStr">
        <is>
          <t>支付宝-云上艾珀（贵州）技术有限公司</t>
        </is>
      </c>
      <c r="H513" s="57" t="inlineStr">
        <is>
          <t>信用卡</t>
        </is>
      </c>
      <c r="I513" s="57" t="inlineStr">
        <is>
          <t>办公</t>
        </is>
      </c>
      <c r="J513" s="57" t="inlineStr">
        <is>
          <t>数据下载、储存费</t>
        </is>
      </c>
      <c r="K513" s="57" t="n"/>
      <c r="L513" s="57" t="n"/>
      <c r="M513" s="57" t="n"/>
      <c r="N513" s="57" t="n"/>
      <c r="O513" s="57" t="n"/>
      <c r="P5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14">
      <c r="A514" s="61" t="n">
        <v>44764</v>
      </c>
      <c r="B514" s="160" t="n">
        <v>0</v>
      </c>
      <c r="C514" s="51" t="n">
        <v>852</v>
      </c>
      <c r="D514" s="51" t="n">
        <v>0</v>
      </c>
      <c r="E514" s="57" t="inlineStr">
        <is>
          <t xml:space="preserve">消费    </t>
        </is>
      </c>
      <c r="F514" s="57" t="inlineStr">
        <is>
          <t>支付宝-中国铁路网络有限公司</t>
        </is>
      </c>
      <c r="G514" s="57" t="inlineStr">
        <is>
          <t>支付宝-中国铁路网络有限公司</t>
        </is>
      </c>
      <c r="H514" s="57" t="inlineStr">
        <is>
          <t>信用卡</t>
        </is>
      </c>
      <c r="I514" s="57" t="inlineStr">
        <is>
          <t>交通</t>
        </is>
      </c>
      <c r="J514" s="57" t="inlineStr">
        <is>
          <t>火车</t>
        </is>
      </c>
      <c r="K514" s="57" t="n"/>
      <c r="L514" s="57" t="n"/>
      <c r="M514" s="57" t="n"/>
      <c r="N514" s="57" t="n"/>
      <c r="O514" s="57" t="n"/>
      <c r="P5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15">
      <c r="A515" s="61" t="n">
        <v>44764</v>
      </c>
      <c r="B515" s="160" t="n">
        <v>0.3147106481481481</v>
      </c>
      <c r="C515" s="51" t="n">
        <v>3770.22</v>
      </c>
      <c r="D515" s="51" t="n"/>
      <c r="E515" s="57" t="inlineStr">
        <is>
          <t>信用卡约定还款</t>
        </is>
      </c>
      <c r="F515" s="57" t="inlineStr">
        <is>
          <t>人民币应收清算户</t>
        </is>
      </c>
      <c r="G515" s="57" t="inlineStr">
        <is>
          <t>信用卡预约还款(信用卡尾号7113)</t>
        </is>
      </c>
      <c r="H515" s="57" t="inlineStr">
        <is>
          <t>储蓄卡</t>
        </is>
      </c>
      <c r="I515" s="63" t="inlineStr">
        <is>
          <t>转账</t>
        </is>
      </c>
      <c r="J515" s="63" t="inlineStr">
        <is>
          <t>还贷</t>
        </is>
      </c>
      <c r="K515" s="57" t="n"/>
      <c r="L515" s="57" t="n"/>
      <c r="M515" s="57" t="n"/>
      <c r="N515" s="57" t="n"/>
      <c r="O515" s="57" t="n"/>
      <c r="P5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16">
      <c r="A516" s="61" t="n">
        <v>44763</v>
      </c>
      <c r="B516" s="160" t="n">
        <v>0</v>
      </c>
      <c r="C516" s="51" t="n">
        <v>1.9</v>
      </c>
      <c r="D516" s="51" t="n">
        <v>0</v>
      </c>
      <c r="E516" s="57" t="inlineStr">
        <is>
          <t xml:space="preserve">消费    </t>
        </is>
      </c>
      <c r="F516" s="57" t="inlineStr">
        <is>
          <t>支付宝-成都红旗连锁股份有限公司</t>
        </is>
      </c>
      <c r="G516" s="57" t="inlineStr">
        <is>
          <t>支付宝-成都红旗连锁股份有限公司</t>
        </is>
      </c>
      <c r="H516" s="57" t="inlineStr">
        <is>
          <t>信用卡</t>
        </is>
      </c>
      <c r="I516" s="63" t="inlineStr">
        <is>
          <t>餐饮</t>
        </is>
      </c>
      <c r="J516" s="57" t="inlineStr">
        <is>
          <t>零食饮料</t>
        </is>
      </c>
      <c r="K516" s="57" t="n"/>
      <c r="L516" s="57" t="n"/>
      <c r="M516" s="57" t="n"/>
      <c r="N516" s="57" t="n"/>
      <c r="O516" s="57" t="n"/>
      <c r="P5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17">
      <c r="A517" s="61" t="n">
        <v>44763</v>
      </c>
      <c r="B517" s="160" t="n">
        <v>0.5209375000000001</v>
      </c>
      <c r="C517" s="51" t="n">
        <v>3.5</v>
      </c>
      <c r="D517" s="51" t="n"/>
      <c r="E517" s="57" t="inlineStr">
        <is>
          <t>跨行POS消费</t>
        </is>
      </c>
      <c r="F517" s="57" t="inlineStr">
        <is>
          <t>常玉英</t>
        </is>
      </c>
      <c r="G517" s="57" t="inlineStr">
        <is>
          <t>常玉英</t>
        </is>
      </c>
      <c r="H517" s="57" t="inlineStr">
        <is>
          <t>储蓄卡</t>
        </is>
      </c>
      <c r="I517" s="57" t="inlineStr">
        <is>
          <t>健康形象</t>
        </is>
      </c>
      <c r="J517" s="57" t="inlineStr">
        <is>
          <t>核酸检测</t>
        </is>
      </c>
      <c r="K517" s="57" t="n"/>
      <c r="L517" s="57" t="n"/>
      <c r="M517" s="57" t="n"/>
      <c r="N517" s="57" t="n"/>
      <c r="O517" s="57" t="n"/>
      <c r="P5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18">
      <c r="A518" s="61" t="n">
        <v>44763</v>
      </c>
      <c r="B518" s="160" t="n">
        <v>0</v>
      </c>
      <c r="C518" s="51" t="n">
        <v>6.5</v>
      </c>
      <c r="D518" s="51" t="n">
        <v>0</v>
      </c>
      <c r="E518" s="57" t="inlineStr">
        <is>
          <t xml:space="preserve">消费    </t>
        </is>
      </c>
      <c r="F518" s="57" t="inlineStr">
        <is>
          <t>财付通-微信支付-广州骑安</t>
        </is>
      </c>
      <c r="G518" s="57" t="inlineStr">
        <is>
          <t>财付通-微信支付-广州骑安</t>
        </is>
      </c>
      <c r="H518" s="57" t="inlineStr">
        <is>
          <t>信用卡</t>
        </is>
      </c>
      <c r="I518" s="63" t="inlineStr">
        <is>
          <t>交通</t>
        </is>
      </c>
      <c r="J518" s="57" t="inlineStr">
        <is>
          <t>骑行</t>
        </is>
      </c>
      <c r="K518" s="57" t="n"/>
      <c r="L518" s="57" t="n"/>
      <c r="M518" s="57" t="n"/>
      <c r="N518" s="57" t="n"/>
      <c r="O518" s="57" t="n"/>
      <c r="P5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19">
      <c r="A519" s="61" t="n">
        <v>44763</v>
      </c>
      <c r="B519" s="160" t="n">
        <v>0</v>
      </c>
      <c r="C519" s="51" t="n">
        <v>7</v>
      </c>
      <c r="D519" s="51" t="n">
        <v>0</v>
      </c>
      <c r="E519" s="57" t="inlineStr">
        <is>
          <t xml:space="preserve">消费    </t>
        </is>
      </c>
      <c r="F519" s="57" t="inlineStr">
        <is>
          <t>财付通-邹记包子铺成都天龙南</t>
        </is>
      </c>
      <c r="G519" s="57" t="inlineStr">
        <is>
          <t>财付通-邹记包子铺成都天龙南</t>
        </is>
      </c>
      <c r="H519" s="57" t="inlineStr">
        <is>
          <t>信用卡</t>
        </is>
      </c>
      <c r="I519" s="63" t="inlineStr">
        <is>
          <t>餐饮</t>
        </is>
      </c>
      <c r="J519" s="57" t="inlineStr">
        <is>
          <t>个人用餐</t>
        </is>
      </c>
      <c r="K519" s="57" t="n"/>
      <c r="L519" s="57" t="n"/>
      <c r="M519" s="57" t="n"/>
      <c r="N519" s="57" t="n"/>
      <c r="O519" s="57" t="n"/>
      <c r="P5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20">
      <c r="A520" s="61" t="n">
        <v>44763</v>
      </c>
      <c r="B520" s="160" t="n">
        <v>0</v>
      </c>
      <c r="C520" s="51" t="n">
        <v>19.8</v>
      </c>
      <c r="D520" s="51" t="n">
        <v>0</v>
      </c>
      <c r="E520" s="57" t="inlineStr">
        <is>
          <t xml:space="preserve">消费    </t>
        </is>
      </c>
      <c r="F520" s="57" t="inlineStr">
        <is>
          <t>支付宝-成都么么集选科技有限公司</t>
        </is>
      </c>
      <c r="G520" s="57" t="inlineStr">
        <is>
          <t>支付宝-成都么么集选科技有限公司</t>
        </is>
      </c>
      <c r="H520" s="57" t="inlineStr">
        <is>
          <t>信用卡</t>
        </is>
      </c>
      <c r="I520" s="63" t="inlineStr">
        <is>
          <t>餐饮</t>
        </is>
      </c>
      <c r="J520" s="57" t="inlineStr">
        <is>
          <t>零食饮料</t>
        </is>
      </c>
      <c r="K520" s="57" t="n"/>
      <c r="L520" s="57" t="n"/>
      <c r="M520" s="57" t="n"/>
      <c r="N520" s="57" t="n"/>
      <c r="O520" s="57" t="n"/>
      <c r="P5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21">
      <c r="A521" s="61" t="n">
        <v>44763</v>
      </c>
      <c r="B521" s="160" t="n">
        <v>0</v>
      </c>
      <c r="C521" s="51" t="n">
        <v>21.6</v>
      </c>
      <c r="D521" s="51" t="n">
        <v>0</v>
      </c>
      <c r="E521" s="57" t="inlineStr">
        <is>
          <t xml:space="preserve">消费    </t>
        </is>
      </c>
      <c r="F521" s="57" t="inlineStr">
        <is>
          <t>财付通-滴滴出行</t>
        </is>
      </c>
      <c r="G521" s="57" t="inlineStr">
        <is>
          <t>财付通-滴滴出行</t>
        </is>
      </c>
      <c r="H521" s="57" t="inlineStr">
        <is>
          <t>信用卡</t>
        </is>
      </c>
      <c r="I521" s="63" t="inlineStr">
        <is>
          <t>交通</t>
        </is>
      </c>
      <c r="J521" s="57" t="inlineStr">
        <is>
          <t>打车</t>
        </is>
      </c>
      <c r="K521" s="57" t="n"/>
      <c r="L521" s="57" t="n"/>
      <c r="M521" s="57" t="n"/>
      <c r="N521" s="57" t="n"/>
      <c r="O521" s="57" t="n"/>
      <c r="P5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22">
      <c r="A522" s="61" t="n">
        <v>44763</v>
      </c>
      <c r="B522" s="160" t="n">
        <v>0</v>
      </c>
      <c r="C522" s="51" t="n">
        <v>61</v>
      </c>
      <c r="D522" s="51" t="n">
        <v>0</v>
      </c>
      <c r="E522" s="57" t="inlineStr">
        <is>
          <t xml:space="preserve">消费    </t>
        </is>
      </c>
      <c r="F522" s="57" t="inlineStr">
        <is>
          <t>财付通-顺丰速运</t>
        </is>
      </c>
      <c r="G522" s="57" t="inlineStr">
        <is>
          <t>财付通-顺丰速运</t>
        </is>
      </c>
      <c r="H522" s="57" t="inlineStr">
        <is>
          <t>信用卡</t>
        </is>
      </c>
      <c r="I522" s="57" t="inlineStr">
        <is>
          <t>社交</t>
        </is>
      </c>
      <c r="J522" s="57" t="inlineStr">
        <is>
          <t>快递</t>
        </is>
      </c>
      <c r="K522" s="57" t="inlineStr">
        <is>
          <t>待报销</t>
        </is>
      </c>
      <c r="L522" s="57" t="n"/>
      <c r="M522" s="57" t="n"/>
      <c r="N522" s="57" t="n"/>
      <c r="O522" s="57" t="n"/>
      <c r="P5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23">
      <c r="A523" s="61" t="n">
        <v>44763</v>
      </c>
      <c r="B523" s="160" t="n">
        <v>0.6905324074074074</v>
      </c>
      <c r="C523" s="51" t="n">
        <v>2000</v>
      </c>
      <c r="D523" s="51" t="n"/>
      <c r="E523" s="57" t="inlineStr">
        <is>
          <t>消费</t>
        </is>
      </c>
      <c r="F523" s="57" t="inlineStr">
        <is>
          <t>财付通-微信转账</t>
        </is>
      </c>
      <c r="G523" s="57" t="inlineStr">
        <is>
          <t>财付通-微信转账</t>
        </is>
      </c>
      <c r="H523" s="57" t="inlineStr">
        <is>
          <t>储蓄卡</t>
        </is>
      </c>
      <c r="I523" s="57" t="inlineStr">
        <is>
          <t>转账</t>
        </is>
      </c>
      <c r="J523" s="57" t="inlineStr">
        <is>
          <t>备用金</t>
        </is>
      </c>
      <c r="K523" s="57" t="inlineStr">
        <is>
          <t>待报销</t>
        </is>
      </c>
      <c r="L523" s="57" t="inlineStr">
        <is>
          <t>成兰铁路第三方检测（不含岩溶）</t>
        </is>
      </c>
      <c r="M523" s="63" t="inlineStr">
        <is>
          <t>备用金</t>
        </is>
      </c>
      <c r="N523" s="63" t="inlineStr">
        <is>
          <t>代勇</t>
        </is>
      </c>
      <c r="O523" s="57" t="n"/>
      <c r="P5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24">
      <c r="A524" s="61" t="n">
        <v>44762</v>
      </c>
      <c r="B524" s="160" t="n">
        <v>0</v>
      </c>
      <c r="C524" s="51" t="n">
        <v>1.5</v>
      </c>
      <c r="D524" s="51" t="n">
        <v>0</v>
      </c>
      <c r="E524" s="57" t="inlineStr">
        <is>
          <t xml:space="preserve">消费    </t>
        </is>
      </c>
      <c r="F524" s="57" t="inlineStr">
        <is>
          <t>支付宝-上海钧正网络科技有限公司</t>
        </is>
      </c>
      <c r="G524" s="57" t="inlineStr">
        <is>
          <t>支付宝-上海钧正网络科技有限公司</t>
        </is>
      </c>
      <c r="H524" s="57" t="inlineStr">
        <is>
          <t>信用卡</t>
        </is>
      </c>
      <c r="I524" s="63" t="inlineStr">
        <is>
          <t>交通</t>
        </is>
      </c>
      <c r="J524" s="57" t="inlineStr">
        <is>
          <t>骑行</t>
        </is>
      </c>
      <c r="K524" s="57" t="n"/>
      <c r="L524" s="57" t="n"/>
      <c r="M524" s="57" t="n"/>
      <c r="N524" s="57" t="n"/>
      <c r="O524" s="57" t="n"/>
      <c r="P5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25">
      <c r="A525" s="61" t="n">
        <v>44762</v>
      </c>
      <c r="B525" s="160" t="n">
        <v>0</v>
      </c>
      <c r="C525" s="51" t="n">
        <v>3</v>
      </c>
      <c r="D525" s="51" t="n">
        <v>0</v>
      </c>
      <c r="E525" s="57" t="inlineStr">
        <is>
          <t xml:space="preserve">消费    </t>
        </is>
      </c>
      <c r="F525" s="57" t="inlineStr">
        <is>
          <t>支付宝-上海钧正网络科技有限公司</t>
        </is>
      </c>
      <c r="G525" s="57" t="inlineStr">
        <is>
          <t>支付宝-上海钧正网络科技有限公司</t>
        </is>
      </c>
      <c r="H525" s="57" t="inlineStr">
        <is>
          <t>信用卡</t>
        </is>
      </c>
      <c r="I525" s="63" t="inlineStr">
        <is>
          <t>交通</t>
        </is>
      </c>
      <c r="J525" s="57" t="inlineStr">
        <is>
          <t>骑行</t>
        </is>
      </c>
      <c r="K525" s="57" t="n"/>
      <c r="L525" s="57" t="n"/>
      <c r="M525" s="57" t="n"/>
      <c r="N525" s="57" t="n"/>
      <c r="O525" s="57" t="n"/>
      <c r="P5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26">
      <c r="A526" s="61" t="n">
        <v>44762</v>
      </c>
      <c r="B526" s="160" t="n">
        <v>0</v>
      </c>
      <c r="C526" s="51" t="n">
        <v>13</v>
      </c>
      <c r="D526" s="51" t="n">
        <v>0</v>
      </c>
      <c r="E526" s="57" t="inlineStr">
        <is>
          <t xml:space="preserve">消费    </t>
        </is>
      </c>
      <c r="F526" s="57" t="inlineStr">
        <is>
          <t>财付通-茶甘饭软</t>
        </is>
      </c>
      <c r="G526" s="57" t="inlineStr">
        <is>
          <t>财付通-茶甘饭软</t>
        </is>
      </c>
      <c r="H526" s="57" t="inlineStr">
        <is>
          <t>信用卡</t>
        </is>
      </c>
      <c r="I526" s="63" t="inlineStr">
        <is>
          <t>餐饮</t>
        </is>
      </c>
      <c r="J526" s="57" t="inlineStr">
        <is>
          <t>个人用餐</t>
        </is>
      </c>
      <c r="K526" s="57" t="n"/>
      <c r="L526" s="57" t="n"/>
      <c r="M526" s="57" t="n"/>
      <c r="N526" s="57" t="n"/>
      <c r="O526" s="57" t="n"/>
      <c r="P5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27">
      <c r="A527" s="61" t="n">
        <v>44762</v>
      </c>
      <c r="B527" s="160" t="n">
        <v>0</v>
      </c>
      <c r="C527" s="51" t="n">
        <v>18</v>
      </c>
      <c r="D527" s="51" t="n">
        <v>0</v>
      </c>
      <c r="E527" s="57" t="inlineStr">
        <is>
          <t xml:space="preserve">消费    </t>
        </is>
      </c>
      <c r="F527" s="57" t="inlineStr">
        <is>
          <t>财付通-微信支付-luckincoffee瑞幸咖啡</t>
        </is>
      </c>
      <c r="G527" s="57" t="inlineStr">
        <is>
          <t>财付通-微信支付-luckincoffee瑞幸咖啡</t>
        </is>
      </c>
      <c r="H527" s="57" t="inlineStr">
        <is>
          <t>信用卡</t>
        </is>
      </c>
      <c r="I527" s="63" t="inlineStr">
        <is>
          <t>餐饮</t>
        </is>
      </c>
      <c r="J527" s="57" t="inlineStr">
        <is>
          <t>零食饮料</t>
        </is>
      </c>
      <c r="K527" s="57" t="n"/>
      <c r="L527" s="57" t="n"/>
      <c r="M527" s="57" t="n"/>
      <c r="N527" s="57" t="n"/>
      <c r="O527" s="57" t="n"/>
      <c r="P5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28">
      <c r="A528" s="61" t="n">
        <v>44761</v>
      </c>
      <c r="B528" s="160" t="n">
        <v>0</v>
      </c>
      <c r="C528" s="51" t="n">
        <v>7.5</v>
      </c>
      <c r="D528" s="51" t="n">
        <v>0</v>
      </c>
      <c r="E528" s="57" t="inlineStr">
        <is>
          <t xml:space="preserve">消费    </t>
        </is>
      </c>
      <c r="F528" s="57" t="inlineStr">
        <is>
          <t>支付宝-邹记包子铺成都天龙南三路店</t>
        </is>
      </c>
      <c r="G528" s="57" t="inlineStr">
        <is>
          <t>支付宝-邹记包子铺成都天龙南三路店</t>
        </is>
      </c>
      <c r="H528" s="57" t="inlineStr">
        <is>
          <t>信用卡</t>
        </is>
      </c>
      <c r="I528" s="63" t="inlineStr">
        <is>
          <t>餐饮</t>
        </is>
      </c>
      <c r="J528" s="57" t="inlineStr">
        <is>
          <t>个人用餐</t>
        </is>
      </c>
      <c r="K528" s="57" t="n"/>
      <c r="L528" s="57" t="n"/>
      <c r="M528" s="57" t="n"/>
      <c r="N528" s="57" t="n"/>
      <c r="O528" s="57" t="n"/>
      <c r="P5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29">
      <c r="A529" s="61" t="n">
        <v>44761</v>
      </c>
      <c r="B529" s="160" t="n">
        <v>0</v>
      </c>
      <c r="C529" s="51" t="n">
        <v>15</v>
      </c>
      <c r="D529" s="51" t="n">
        <v>0</v>
      </c>
      <c r="E529" s="57" t="inlineStr">
        <is>
          <t xml:space="preserve">消费    </t>
        </is>
      </c>
      <c r="F529" s="57" t="inlineStr">
        <is>
          <t>财付通-永信智慧</t>
        </is>
      </c>
      <c r="G529" s="57" t="inlineStr">
        <is>
          <t>财付通-永信智慧</t>
        </is>
      </c>
      <c r="H529" s="57" t="inlineStr">
        <is>
          <t>信用卡</t>
        </is>
      </c>
      <c r="I529" s="57" t="inlineStr">
        <is>
          <t>交通</t>
        </is>
      </c>
      <c r="J529" s="57" t="inlineStr">
        <is>
          <t>停车费</t>
        </is>
      </c>
      <c r="K529" s="57" t="n"/>
      <c r="L529" s="57" t="n"/>
      <c r="M529" s="57" t="n"/>
      <c r="N529" s="57" t="n"/>
      <c r="O529" s="57" t="n"/>
      <c r="P5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30">
      <c r="A530" s="61" t="n">
        <v>44761</v>
      </c>
      <c r="B530" s="160" t="n">
        <v>0</v>
      </c>
      <c r="C530" s="51" t="n">
        <v>16</v>
      </c>
      <c r="D530" s="51" t="n">
        <v>0</v>
      </c>
      <c r="E530" s="57" t="inlineStr">
        <is>
          <t xml:space="preserve">消费    </t>
        </is>
      </c>
      <c r="F530" s="57" t="inlineStr">
        <is>
          <t>财付通-luckincoffee瑞幸咖啡</t>
        </is>
      </c>
      <c r="G530" s="57" t="inlineStr">
        <is>
          <t>财付通-luckincoffee瑞幸咖啡</t>
        </is>
      </c>
      <c r="H530" s="57" t="inlineStr">
        <is>
          <t>信用卡</t>
        </is>
      </c>
      <c r="I530" s="63" t="inlineStr">
        <is>
          <t>餐饮</t>
        </is>
      </c>
      <c r="J530" s="57" t="inlineStr">
        <is>
          <t>零食饮料</t>
        </is>
      </c>
      <c r="K530" s="57" t="n"/>
      <c r="L530" s="57" t="n"/>
      <c r="M530" s="57" t="n"/>
      <c r="N530" s="57" t="n"/>
      <c r="O530" s="57" t="n"/>
      <c r="P5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31">
      <c r="A531" s="61" t="n">
        <v>44761</v>
      </c>
      <c r="B531" s="160" t="n">
        <v>0</v>
      </c>
      <c r="C531" s="51" t="n">
        <v>26.9</v>
      </c>
      <c r="D531" s="51" t="n">
        <v>0</v>
      </c>
      <c r="E531" s="57" t="inlineStr">
        <is>
          <t xml:space="preserve">消费    </t>
        </is>
      </c>
      <c r="F531" s="57" t="inlineStr">
        <is>
          <t>支付宝-成都红旗连锁股份有限公司</t>
        </is>
      </c>
      <c r="G531" s="57" t="inlineStr">
        <is>
          <t>支付宝-成都红旗连锁股份有限公司</t>
        </is>
      </c>
      <c r="H531" s="57" t="inlineStr">
        <is>
          <t>信用卡</t>
        </is>
      </c>
      <c r="I531" s="63" t="inlineStr">
        <is>
          <t>餐饮</t>
        </is>
      </c>
      <c r="J531" s="57" t="inlineStr">
        <is>
          <t>个人用餐</t>
        </is>
      </c>
      <c r="K531" s="57" t="n"/>
      <c r="L531" s="57" t="n"/>
      <c r="M531" s="57" t="n"/>
      <c r="N531" s="57" t="n"/>
      <c r="O531" s="57" t="n"/>
      <c r="P5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32">
      <c r="A532" s="61" t="n">
        <v>44761</v>
      </c>
      <c r="B532" s="160" t="n">
        <v>0</v>
      </c>
      <c r="C532" s="51" t="n">
        <v>53.89</v>
      </c>
      <c r="D532" s="51" t="n">
        <v>0</v>
      </c>
      <c r="E532" s="57" t="inlineStr">
        <is>
          <t xml:space="preserve">消费    </t>
        </is>
      </c>
      <c r="F532" s="57" t="inlineStr">
        <is>
          <t>网银在线-网银在线（北京）科技有限公司</t>
        </is>
      </c>
      <c r="G532" s="57" t="inlineStr">
        <is>
          <t>网银在线-网银在线（北京）科技有限公司</t>
        </is>
      </c>
      <c r="H532" s="57" t="inlineStr">
        <is>
          <t>信用卡</t>
        </is>
      </c>
      <c r="I532" s="57" t="inlineStr">
        <is>
          <t>起居</t>
        </is>
      </c>
      <c r="J532" s="57" t="inlineStr">
        <is>
          <t>生活用品</t>
        </is>
      </c>
      <c r="K532" s="57" t="n"/>
      <c r="L532" s="57" t="n"/>
      <c r="M532" s="57" t="n"/>
      <c r="N532" s="57" t="n"/>
      <c r="O532" s="57" t="n"/>
      <c r="P5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33">
      <c r="A533" s="61" t="n">
        <v>44761</v>
      </c>
      <c r="B533" s="160" t="n">
        <v>0</v>
      </c>
      <c r="C533" s="51" t="n">
        <v>166.99</v>
      </c>
      <c r="D533" s="51" t="n">
        <v>0</v>
      </c>
      <c r="E533" s="57" t="inlineStr">
        <is>
          <t xml:space="preserve">消费    </t>
        </is>
      </c>
      <c r="F533" s="57" t="inlineStr">
        <is>
          <t>网银在线-京东商城商户</t>
        </is>
      </c>
      <c r="G533" s="57" t="inlineStr">
        <is>
          <t>网银在线-京东商城商户</t>
        </is>
      </c>
      <c r="H533" s="57" t="inlineStr">
        <is>
          <t>信用卡</t>
        </is>
      </c>
      <c r="I533" s="57" t="inlineStr">
        <is>
          <t>起居</t>
        </is>
      </c>
      <c r="J533" s="57" t="inlineStr">
        <is>
          <t>生活用品</t>
        </is>
      </c>
      <c r="K533" s="57" t="n"/>
      <c r="L533" s="57" t="n"/>
      <c r="M533" s="57" t="n"/>
      <c r="N533" s="57" t="n"/>
      <c r="O533" s="57" t="n"/>
      <c r="P5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34">
      <c r="A534" s="61" t="n">
        <v>44760</v>
      </c>
      <c r="B534" s="160" t="n">
        <v>0</v>
      </c>
      <c r="C534" s="51" t="n">
        <v>0</v>
      </c>
      <c r="D534" s="51" t="n">
        <v>264</v>
      </c>
      <c r="E534" s="57" t="inlineStr">
        <is>
          <t>退货退税</t>
        </is>
      </c>
      <c r="F534" s="57" t="inlineStr">
        <is>
          <t>支付宝-阿斯兰航空服务（上海）有限公司</t>
        </is>
      </c>
      <c r="G534" s="57" t="inlineStr">
        <is>
          <t>支付宝-阿斯兰航空服务（上海）有限公司</t>
        </is>
      </c>
      <c r="H534" s="57" t="inlineStr">
        <is>
          <t>信用卡</t>
        </is>
      </c>
      <c r="I534" s="57" t="inlineStr">
        <is>
          <t>交通</t>
        </is>
      </c>
      <c r="J534" s="57" t="inlineStr">
        <is>
          <t>飞机</t>
        </is>
      </c>
      <c r="K534" s="57" t="n"/>
      <c r="L534" s="57" t="n"/>
      <c r="M534" s="57" t="n"/>
      <c r="N534" s="57" t="n"/>
      <c r="O534" s="57" t="n"/>
      <c r="P5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35">
      <c r="A535" s="61" t="n">
        <v>44760</v>
      </c>
      <c r="B535" s="160" t="n">
        <v>0</v>
      </c>
      <c r="C535" s="51" t="n">
        <v>8</v>
      </c>
      <c r="D535" s="51" t="n">
        <v>0</v>
      </c>
      <c r="E535" s="57" t="inlineStr">
        <is>
          <t xml:space="preserve">消费    </t>
        </is>
      </c>
      <c r="F535" s="57" t="inlineStr">
        <is>
          <t>支付宝-成都红旗连锁股份有限公司</t>
        </is>
      </c>
      <c r="G535" s="57" t="inlineStr">
        <is>
          <t>支付宝-成都红旗连锁股份有限公司</t>
        </is>
      </c>
      <c r="H535" s="57" t="inlineStr">
        <is>
          <t>信用卡</t>
        </is>
      </c>
      <c r="I535" s="57" t="inlineStr">
        <is>
          <t>餐饮</t>
        </is>
      </c>
      <c r="J535" s="57" t="inlineStr">
        <is>
          <t>零食饮料</t>
        </is>
      </c>
      <c r="K535" s="57" t="n"/>
      <c r="L535" s="57" t="n"/>
      <c r="M535" s="57" t="n"/>
      <c r="N535" s="57" t="n"/>
      <c r="O535" s="57" t="n"/>
      <c r="P5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36">
      <c r="A536" s="61" t="n">
        <v>44760</v>
      </c>
      <c r="B536" s="160" t="n">
        <v>0</v>
      </c>
      <c r="C536" s="51" t="n">
        <v>14</v>
      </c>
      <c r="D536" s="51" t="n">
        <v>0</v>
      </c>
      <c r="E536" s="57" t="inlineStr">
        <is>
          <t xml:space="preserve">消费    </t>
        </is>
      </c>
      <c r="F536" s="57" t="inlineStr">
        <is>
          <t>支付宝-群利超市首钢店</t>
        </is>
      </c>
      <c r="G536" s="57" t="inlineStr">
        <is>
          <t>支付宝-群利超市首钢店</t>
        </is>
      </c>
      <c r="H536" s="57" t="inlineStr">
        <is>
          <t>信用卡</t>
        </is>
      </c>
      <c r="I536" s="57" t="inlineStr">
        <is>
          <t>餐饮</t>
        </is>
      </c>
      <c r="J536" s="57" t="inlineStr">
        <is>
          <t>零食饮料</t>
        </is>
      </c>
      <c r="K536" s="57" t="n"/>
      <c r="L536" s="57" t="n"/>
      <c r="M536" s="57" t="n"/>
      <c r="N536" s="57" t="n"/>
      <c r="O536" s="57" t="n"/>
      <c r="P5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37">
      <c r="A537" s="61" t="n">
        <v>44760</v>
      </c>
      <c r="B537" s="160" t="n">
        <v>0</v>
      </c>
      <c r="C537" s="51" t="n">
        <v>14.4</v>
      </c>
      <c r="D537" s="51" t="n">
        <v>0</v>
      </c>
      <c r="E537" s="57" t="inlineStr">
        <is>
          <t xml:space="preserve">消费    </t>
        </is>
      </c>
      <c r="F537" s="57" t="inlineStr">
        <is>
          <t>支付宝-四川省老邻居商贸连锁有限责任公司</t>
        </is>
      </c>
      <c r="G537" s="57" t="inlineStr">
        <is>
          <t>支付宝-四川省老邻居商贸连锁有限责任公司</t>
        </is>
      </c>
      <c r="H537" s="57" t="inlineStr">
        <is>
          <t>信用卡</t>
        </is>
      </c>
      <c r="I537" s="63" t="inlineStr">
        <is>
          <t>餐饮</t>
        </is>
      </c>
      <c r="J537" s="57" t="inlineStr">
        <is>
          <t>零食饮料</t>
        </is>
      </c>
      <c r="K537" s="57" t="n"/>
      <c r="L537" s="57" t="n"/>
      <c r="M537" s="57" t="n"/>
      <c r="N537" s="57" t="n"/>
      <c r="O537" s="57" t="n"/>
      <c r="P5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38">
      <c r="A538" s="61" t="n">
        <v>44760</v>
      </c>
      <c r="B538" s="160" t="n">
        <v>0</v>
      </c>
      <c r="C538" s="51" t="n">
        <v>16</v>
      </c>
      <c r="D538" s="51" t="n">
        <v>0</v>
      </c>
      <c r="E538" s="57" t="inlineStr">
        <is>
          <t xml:space="preserve">消费    </t>
        </is>
      </c>
      <c r="F538" s="57" t="inlineStr">
        <is>
          <t>支付宝-煎饼道(锦宸天街)</t>
        </is>
      </c>
      <c r="G538" s="57" t="inlineStr">
        <is>
          <t>支付宝-煎饼道(锦宸天街)</t>
        </is>
      </c>
      <c r="H538" s="57" t="inlineStr">
        <is>
          <t>信用卡</t>
        </is>
      </c>
      <c r="I538" s="63" t="inlineStr">
        <is>
          <t>餐饮</t>
        </is>
      </c>
      <c r="J538" s="57" t="inlineStr">
        <is>
          <t>个人用餐</t>
        </is>
      </c>
      <c r="K538" s="57" t="n"/>
      <c r="L538" s="57" t="n"/>
      <c r="M538" s="57" t="n"/>
      <c r="N538" s="57" t="n"/>
      <c r="O538" s="57" t="n"/>
      <c r="P5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39">
      <c r="A539" s="61" t="n">
        <v>44760</v>
      </c>
      <c r="B539" s="160" t="n">
        <v>0</v>
      </c>
      <c r="C539" s="51" t="n">
        <v>19.89</v>
      </c>
      <c r="D539" s="51" t="n">
        <v>0</v>
      </c>
      <c r="E539" s="57" t="inlineStr">
        <is>
          <t xml:space="preserve">消费    </t>
        </is>
      </c>
      <c r="F539" s="57" t="inlineStr">
        <is>
          <t>财付通-滴滴出行</t>
        </is>
      </c>
      <c r="G539" s="57" t="inlineStr">
        <is>
          <t>财付通-滴滴出行</t>
        </is>
      </c>
      <c r="H539" s="57" t="inlineStr">
        <is>
          <t>信用卡</t>
        </is>
      </c>
      <c r="I539" s="63" t="inlineStr">
        <is>
          <t>交通</t>
        </is>
      </c>
      <c r="J539" s="57" t="inlineStr">
        <is>
          <t>打车</t>
        </is>
      </c>
      <c r="K539" s="57" t="n"/>
      <c r="L539" s="57" t="n"/>
      <c r="M539" s="57" t="n"/>
      <c r="N539" s="57" t="n"/>
      <c r="O539" s="57" t="n"/>
      <c r="P5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40">
      <c r="A540" s="61" t="n">
        <v>44760</v>
      </c>
      <c r="B540" s="160" t="n">
        <v>0.4186342592592592</v>
      </c>
      <c r="C540" s="51" t="n">
        <v>20</v>
      </c>
      <c r="D540" s="51" t="n"/>
      <c r="E540" s="57" t="inlineStr">
        <is>
          <t>消费</t>
        </is>
      </c>
      <c r="F540" s="57" t="inlineStr">
        <is>
          <t>支付宝-深圳市雪球科技有限公司</t>
        </is>
      </c>
      <c r="G540" s="57" t="inlineStr">
        <is>
          <t>支付宝-深圳市雪球科技有限公司</t>
        </is>
      </c>
      <c r="H540" s="57" t="inlineStr">
        <is>
          <t>储蓄卡</t>
        </is>
      </c>
      <c r="I540" s="57" t="inlineStr">
        <is>
          <t>交通</t>
        </is>
      </c>
      <c r="J540" s="57" t="inlineStr">
        <is>
          <t>公交、地铁</t>
        </is>
      </c>
      <c r="K540" s="57" t="n"/>
      <c r="L540" s="57" t="n"/>
      <c r="M540" s="57" t="n"/>
      <c r="N540" s="57" t="n"/>
      <c r="O540" s="57" t="n"/>
      <c r="P5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41">
      <c r="A541" s="61" t="n">
        <v>44760</v>
      </c>
      <c r="B541" s="160" t="n">
        <v>0</v>
      </c>
      <c r="C541" s="51" t="n">
        <v>23</v>
      </c>
      <c r="D541" s="51" t="n">
        <v>0</v>
      </c>
      <c r="E541" s="57" t="inlineStr">
        <is>
          <t xml:space="preserve">消费    </t>
        </is>
      </c>
      <c r="F541" s="57" t="inlineStr">
        <is>
          <t>支付宝-什夹婆乌鸡米线</t>
        </is>
      </c>
      <c r="G541" s="57" t="inlineStr">
        <is>
          <t>支付宝-什夹婆乌鸡米线</t>
        </is>
      </c>
      <c r="H541" s="57" t="inlineStr">
        <is>
          <t>信用卡</t>
        </is>
      </c>
      <c r="I541" s="63" t="inlineStr">
        <is>
          <t>餐饮</t>
        </is>
      </c>
      <c r="J541" s="57" t="inlineStr">
        <is>
          <t>个人用餐</t>
        </is>
      </c>
      <c r="K541" s="57" t="n"/>
      <c r="L541" s="57" t="n"/>
      <c r="M541" s="57" t="n"/>
      <c r="N541" s="57" t="n"/>
      <c r="O541" s="57" t="n"/>
      <c r="P5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42">
      <c r="A542" s="61" t="n">
        <v>44760</v>
      </c>
      <c r="B542" s="160" t="n">
        <v>0</v>
      </c>
      <c r="C542" s="51" t="n">
        <v>24.9</v>
      </c>
      <c r="D542" s="51" t="n">
        <v>0</v>
      </c>
      <c r="E542" s="57" t="inlineStr">
        <is>
          <t xml:space="preserve">消费    </t>
        </is>
      </c>
      <c r="F542" s="57" t="inlineStr">
        <is>
          <t>支付宝-成都红旗连锁股份有限公司</t>
        </is>
      </c>
      <c r="G542" s="57" t="inlineStr">
        <is>
          <t>支付宝-成都红旗连锁股份有限公司</t>
        </is>
      </c>
      <c r="H542" s="57" t="inlineStr">
        <is>
          <t>信用卡</t>
        </is>
      </c>
      <c r="I542" s="57" t="inlineStr">
        <is>
          <t>餐饮</t>
        </is>
      </c>
      <c r="J542" s="57" t="inlineStr">
        <is>
          <t>零食饮料</t>
        </is>
      </c>
      <c r="K542" s="57" t="n"/>
      <c r="L542" s="57" t="n"/>
      <c r="M542" s="57" t="n"/>
      <c r="N542" s="57" t="n"/>
      <c r="O542" s="57" t="n"/>
      <c r="P5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43">
      <c r="A543" s="61" t="n">
        <v>44760</v>
      </c>
      <c r="B543" s="160" t="n">
        <v>0</v>
      </c>
      <c r="C543" s="51" t="n">
        <v>60</v>
      </c>
      <c r="D543" s="51" t="n">
        <v>0</v>
      </c>
      <c r="E543" s="57" t="inlineStr">
        <is>
          <t xml:space="preserve">消费    </t>
        </is>
      </c>
      <c r="F543" s="57" t="inlineStr">
        <is>
          <t>财付通-微信支付-捷停车</t>
        </is>
      </c>
      <c r="G543" s="57" t="inlineStr">
        <is>
          <t>财付通-微信支付-捷停车</t>
        </is>
      </c>
      <c r="H543" s="57" t="inlineStr">
        <is>
          <t>信用卡</t>
        </is>
      </c>
      <c r="I543" s="63" t="inlineStr">
        <is>
          <t>交通</t>
        </is>
      </c>
      <c r="J543" s="57" t="inlineStr">
        <is>
          <t>停车费</t>
        </is>
      </c>
      <c r="K543" s="57" t="n"/>
      <c r="L543" s="57" t="n"/>
      <c r="M543" s="57" t="n"/>
      <c r="N543" s="57" t="n"/>
      <c r="O543" s="57" t="n"/>
      <c r="P5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44">
      <c r="A544" s="61" t="n">
        <v>44760</v>
      </c>
      <c r="B544" s="160" t="n">
        <v>0</v>
      </c>
      <c r="C544" s="51" t="n">
        <v>62</v>
      </c>
      <c r="D544" s="51" t="n">
        <v>0</v>
      </c>
      <c r="E544" s="57" t="inlineStr">
        <is>
          <t xml:space="preserve">消费    </t>
        </is>
      </c>
      <c r="F544" s="57" t="inlineStr">
        <is>
          <t>支付宝-宝岛眼镜</t>
        </is>
      </c>
      <c r="G544" s="57" t="inlineStr">
        <is>
          <t>支付宝-宝岛眼镜</t>
        </is>
      </c>
      <c r="H544" s="57" t="inlineStr">
        <is>
          <t>信用卡</t>
        </is>
      </c>
      <c r="I544" s="57" t="inlineStr">
        <is>
          <t>健康形象</t>
        </is>
      </c>
      <c r="J544" s="57" t="inlineStr">
        <is>
          <t>眼镜</t>
        </is>
      </c>
      <c r="K544" s="57" t="n"/>
      <c r="L544" s="57" t="n"/>
      <c r="M544" s="57" t="n"/>
      <c r="N544" s="57" t="n"/>
      <c r="O544" s="57" t="n"/>
      <c r="P5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45">
      <c r="A545" s="61" t="n">
        <v>44760</v>
      </c>
      <c r="B545" s="160" t="n">
        <v>0</v>
      </c>
      <c r="C545" s="51" t="n">
        <v>1388.83</v>
      </c>
      <c r="D545" s="51" t="n">
        <v>0</v>
      </c>
      <c r="E545" s="57" t="inlineStr">
        <is>
          <t xml:space="preserve">消费    </t>
        </is>
      </c>
      <c r="F545" s="57" t="inlineStr">
        <is>
          <t>网银在线-网银国际购International</t>
        </is>
      </c>
      <c r="G545" s="57" t="inlineStr">
        <is>
          <t>网银在线-网银国际购International</t>
        </is>
      </c>
      <c r="H545" s="57" t="inlineStr">
        <is>
          <t>信用卡</t>
        </is>
      </c>
      <c r="I545" s="57" t="inlineStr">
        <is>
          <t>健康形象</t>
        </is>
      </c>
      <c r="J545" s="57" t="inlineStr">
        <is>
          <t>耳机</t>
        </is>
      </c>
      <c r="K545" s="57" t="n"/>
      <c r="L545" s="57" t="n"/>
      <c r="M545" s="57" t="n"/>
      <c r="N545" s="57" t="n"/>
      <c r="O545" s="57" t="n"/>
      <c r="P5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46">
      <c r="A546" s="61" t="n">
        <v>44760</v>
      </c>
      <c r="B546" s="160" t="n">
        <v>0.4561111111111111</v>
      </c>
      <c r="C546" s="51" t="n"/>
      <c r="D546" s="51" t="n">
        <v>9813</v>
      </c>
      <c r="E546" s="57" t="inlineStr">
        <is>
          <t>电子汇入</t>
        </is>
      </c>
      <c r="F546" s="57" t="inlineStr">
        <is>
          <t>中铁二院成都工程检测有限责任公司</t>
        </is>
      </c>
      <c r="G546" s="57" t="inlineStr">
        <is>
          <t>２０２２－４～２０２２－５差旅代中铁财务81-600001040015077</t>
        </is>
      </c>
      <c r="H546" s="57" t="inlineStr">
        <is>
          <t>储蓄卡</t>
        </is>
      </c>
      <c r="I546" s="57" t="inlineStr">
        <is>
          <t>收入</t>
        </is>
      </c>
      <c r="J546" s="57" t="inlineStr">
        <is>
          <t>报销款</t>
        </is>
      </c>
      <c r="K546" s="57" t="n"/>
      <c r="L546" s="57" t="n"/>
      <c r="M546" s="57" t="n"/>
      <c r="N546" s="57" t="n"/>
      <c r="O546" s="57" t="n"/>
      <c r="P5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47">
      <c r="A547" s="61" t="n">
        <v>44760</v>
      </c>
      <c r="B547" s="160" t="n">
        <v>0.4584143518518519</v>
      </c>
      <c r="C547" s="51" t="n"/>
      <c r="D547" s="51" t="n">
        <v>650</v>
      </c>
      <c r="E547" s="57" t="inlineStr">
        <is>
          <t>代理付款</t>
        </is>
      </c>
      <c r="F547" s="57" t="inlineStr">
        <is>
          <t>中铁二院成都工程检测有限责任公司</t>
        </is>
      </c>
      <c r="G547" s="57" t="inlineStr">
        <is>
          <t>2022年防暑降温费</t>
        </is>
      </c>
      <c r="H547" s="57" t="inlineStr">
        <is>
          <t>储蓄卡</t>
        </is>
      </c>
      <c r="I547" s="57" t="inlineStr">
        <is>
          <t>收入</t>
        </is>
      </c>
      <c r="J547" s="57" t="inlineStr">
        <is>
          <t>补贴</t>
        </is>
      </c>
      <c r="K547" s="57" t="n"/>
      <c r="L547" s="57" t="n"/>
      <c r="M547" s="57" t="n"/>
      <c r="N547" s="57" t="n"/>
      <c r="O547" s="57" t="n"/>
      <c r="P5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48">
      <c r="A548" s="61" t="n">
        <v>44759</v>
      </c>
      <c r="B548" s="160" t="n">
        <v>0</v>
      </c>
      <c r="C548" s="51" t="n">
        <v>7</v>
      </c>
      <c r="D548" s="51" t="n">
        <v>0</v>
      </c>
      <c r="E548" s="57" t="inlineStr">
        <is>
          <t xml:space="preserve">消费    </t>
        </is>
      </c>
      <c r="F548" s="57" t="inlineStr">
        <is>
          <t>财付通-宜泊科技</t>
        </is>
      </c>
      <c r="G548" s="57" t="inlineStr">
        <is>
          <t>财付通-宜泊科技</t>
        </is>
      </c>
      <c r="H548" s="57" t="inlineStr">
        <is>
          <t>信用卡</t>
        </is>
      </c>
      <c r="I548" s="57" t="inlineStr">
        <is>
          <t>交通</t>
        </is>
      </c>
      <c r="J548" s="57" t="inlineStr">
        <is>
          <t>停车费</t>
        </is>
      </c>
      <c r="K548" s="57" t="n"/>
      <c r="L548" s="57" t="n"/>
      <c r="M548" s="57" t="n"/>
      <c r="N548" s="57" t="n"/>
      <c r="O548" s="57" t="n"/>
      <c r="P5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49">
      <c r="A549" s="61" t="n">
        <v>44759</v>
      </c>
      <c r="B549" s="160" t="n">
        <v>0</v>
      </c>
      <c r="C549" s="51" t="n">
        <v>10</v>
      </c>
      <c r="D549" s="51" t="n">
        <v>0</v>
      </c>
      <c r="E549" s="57" t="inlineStr">
        <is>
          <t xml:space="preserve">消费    </t>
        </is>
      </c>
      <c r="F549" s="57" t="inlineStr">
        <is>
          <t>支付宝-鮮果园</t>
        </is>
      </c>
      <c r="G549" s="57" t="inlineStr">
        <is>
          <t>支付宝-鮮果园</t>
        </is>
      </c>
      <c r="H549" s="57" t="inlineStr">
        <is>
          <t>信用卡</t>
        </is>
      </c>
      <c r="I549" s="57" t="inlineStr">
        <is>
          <t>餐饮</t>
        </is>
      </c>
      <c r="J549" s="57" t="inlineStr">
        <is>
          <t>零食饮料</t>
        </is>
      </c>
      <c r="K549" s="57" t="n"/>
      <c r="L549" s="57" t="n"/>
      <c r="M549" s="57" t="n"/>
      <c r="N549" s="57" t="n"/>
      <c r="O549" s="57" t="n"/>
      <c r="P5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50">
      <c r="A550" s="61" t="n">
        <v>44759</v>
      </c>
      <c r="B550" s="160" t="n">
        <v>0</v>
      </c>
      <c r="C550" s="51" t="n">
        <v>23</v>
      </c>
      <c r="D550" s="51" t="n">
        <v>0</v>
      </c>
      <c r="E550" s="57" t="inlineStr">
        <is>
          <t xml:space="preserve">消费    </t>
        </is>
      </c>
      <c r="F550" s="57" t="inlineStr">
        <is>
          <t>支付宝-什夹婆乌鸡米线</t>
        </is>
      </c>
      <c r="G550" s="57" t="inlineStr">
        <is>
          <t>支付宝-什夹婆乌鸡米线</t>
        </is>
      </c>
      <c r="H550" s="57" t="inlineStr">
        <is>
          <t>信用卡</t>
        </is>
      </c>
      <c r="I550" s="63" t="inlineStr">
        <is>
          <t>餐饮</t>
        </is>
      </c>
      <c r="J550" s="57" t="inlineStr">
        <is>
          <t>零食饮料</t>
        </is>
      </c>
      <c r="K550" s="57" t="n"/>
      <c r="L550" s="57" t="n"/>
      <c r="M550" s="57" t="n"/>
      <c r="N550" s="57" t="n"/>
      <c r="O550" s="57" t="n"/>
      <c r="P5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51">
      <c r="A551" s="61" t="n">
        <v>44759</v>
      </c>
      <c r="B551" s="160" t="n">
        <v>0.6055555555555555</v>
      </c>
      <c r="C551" s="51" t="n">
        <v>42</v>
      </c>
      <c r="D551" s="51" t="n"/>
      <c r="E551" s="57" t="inlineStr">
        <is>
          <t>消费</t>
        </is>
      </c>
      <c r="F551" s="57" t="inlineStr">
        <is>
          <t>财付通-扫二维码付款</t>
        </is>
      </c>
      <c r="G551" s="57" t="inlineStr">
        <is>
          <t>财付通-扫二维码付款</t>
        </is>
      </c>
      <c r="H551" s="57" t="inlineStr">
        <is>
          <t>储蓄卡</t>
        </is>
      </c>
      <c r="I551" s="57" t="inlineStr">
        <is>
          <t>餐饮</t>
        </is>
      </c>
      <c r="J551" s="57" t="inlineStr">
        <is>
          <t>零食饮料</t>
        </is>
      </c>
      <c r="K551" s="57" t="n"/>
      <c r="L551" s="57" t="n"/>
      <c r="M551" s="57" t="n"/>
      <c r="N551" s="57" t="n"/>
      <c r="O551" s="57" t="n"/>
      <c r="P5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52">
      <c r="A552" s="61" t="n">
        <v>44759</v>
      </c>
      <c r="B552" s="160" t="n">
        <v>0.597037037037037</v>
      </c>
      <c r="C552" s="51" t="n">
        <v>47</v>
      </c>
      <c r="D552" s="51" t="n"/>
      <c r="E552" s="57" t="inlineStr">
        <is>
          <t>消费</t>
        </is>
      </c>
      <c r="F552" s="57" t="inlineStr">
        <is>
          <t>支付宝-曾敏</t>
        </is>
      </c>
      <c r="G552" s="57" t="inlineStr">
        <is>
          <t>支付宝-曾敏</t>
        </is>
      </c>
      <c r="H552" s="57" t="inlineStr">
        <is>
          <t>储蓄卡</t>
        </is>
      </c>
      <c r="I552" s="57" t="inlineStr">
        <is>
          <t>起居</t>
        </is>
      </c>
      <c r="J552" s="57" t="inlineStr">
        <is>
          <t>园艺</t>
        </is>
      </c>
      <c r="K552" s="57" t="n"/>
      <c r="L552" s="57" t="n"/>
      <c r="M552" s="57" t="n"/>
      <c r="N552" s="57" t="n"/>
      <c r="O552" s="57" t="n"/>
      <c r="P5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53">
      <c r="A553" s="61" t="n">
        <v>44758</v>
      </c>
      <c r="B553" s="160" t="n">
        <v>0</v>
      </c>
      <c r="C553" s="51" t="n">
        <v>33.85</v>
      </c>
      <c r="D553" s="51" t="n">
        <v>0</v>
      </c>
      <c r="E553" s="57" t="inlineStr">
        <is>
          <t xml:space="preserve">消费    </t>
        </is>
      </c>
      <c r="F553" s="57" t="inlineStr">
        <is>
          <t>支付宝-高德信息技术有限公司</t>
        </is>
      </c>
      <c r="G553" s="57" t="inlineStr">
        <is>
          <t>支付宝-高德信息技术有限公司</t>
        </is>
      </c>
      <c r="H553" s="57" t="inlineStr">
        <is>
          <t>信用卡</t>
        </is>
      </c>
      <c r="I553" s="57" t="inlineStr">
        <is>
          <t>交通</t>
        </is>
      </c>
      <c r="J553" s="57" t="inlineStr">
        <is>
          <t>打车</t>
        </is>
      </c>
      <c r="K553" s="57" t="n"/>
      <c r="L553" s="57" t="n"/>
      <c r="M553" s="57" t="n"/>
      <c r="N553" s="57" t="n"/>
      <c r="O553" s="57" t="n"/>
      <c r="P5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54">
      <c r="A554" s="61" t="n">
        <v>44758</v>
      </c>
      <c r="B554" s="160" t="n">
        <v>0</v>
      </c>
      <c r="C554" s="51" t="n">
        <v>36</v>
      </c>
      <c r="D554" s="51" t="n">
        <v>0</v>
      </c>
      <c r="E554" s="57" t="inlineStr">
        <is>
          <t xml:space="preserve">消费    </t>
        </is>
      </c>
      <c r="F554" s="57" t="inlineStr">
        <is>
          <t>财付通-成都吃客</t>
        </is>
      </c>
      <c r="G554" s="57" t="inlineStr">
        <is>
          <t>财付通-成都吃客</t>
        </is>
      </c>
      <c r="H554" s="57" t="inlineStr">
        <is>
          <t>信用卡</t>
        </is>
      </c>
      <c r="I554" s="57" t="inlineStr">
        <is>
          <t>餐饮</t>
        </is>
      </c>
      <c r="J554" s="57" t="inlineStr">
        <is>
          <t>聚餐</t>
        </is>
      </c>
      <c r="K554" s="57" t="n"/>
      <c r="L554" s="57" t="n"/>
      <c r="M554" s="57" t="n"/>
      <c r="N554" s="57" t="n"/>
      <c r="O554" s="57" t="n"/>
      <c r="P5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55">
      <c r="A555" s="61" t="n">
        <v>44758</v>
      </c>
      <c r="B555" s="160" t="n">
        <v>0</v>
      </c>
      <c r="C555" s="51" t="n">
        <v>36.06</v>
      </c>
      <c r="D555" s="51" t="n">
        <v>0</v>
      </c>
      <c r="E555" s="57" t="inlineStr">
        <is>
          <t xml:space="preserve">消费    </t>
        </is>
      </c>
      <c r="F555" s="57" t="inlineStr">
        <is>
          <t>财付通-滴滴出行</t>
        </is>
      </c>
      <c r="G555" s="57" t="inlineStr">
        <is>
          <t>财付通-滴滴出行</t>
        </is>
      </c>
      <c r="H555" s="57" t="inlineStr">
        <is>
          <t>信用卡</t>
        </is>
      </c>
      <c r="I555" s="57" t="inlineStr">
        <is>
          <t>交通</t>
        </is>
      </c>
      <c r="J555" s="57" t="inlineStr">
        <is>
          <t>打车</t>
        </is>
      </c>
      <c r="K555" s="57" t="n"/>
      <c r="L555" s="57" t="n"/>
      <c r="M555" s="57" t="n"/>
      <c r="N555" s="57" t="n"/>
      <c r="O555" s="57" t="n"/>
      <c r="P5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56">
      <c r="A556" s="61" t="n">
        <v>44758</v>
      </c>
      <c r="B556" s="160" t="n">
        <v>0.7455092592592593</v>
      </c>
      <c r="C556" s="51" t="n">
        <v>38.71</v>
      </c>
      <c r="D556" s="51" t="n"/>
      <c r="E556" s="57" t="inlineStr">
        <is>
          <t>ETC通行费</t>
        </is>
      </c>
      <c r="F556" s="57" t="inlineStr">
        <is>
          <t>信联客车ETC批扣账户</t>
        </is>
      </c>
      <c r="G556" s="57" t="inlineStr">
        <is>
          <t>高速ETC记账卡批量扣款</t>
        </is>
      </c>
      <c r="H556" s="57" t="inlineStr">
        <is>
          <t>储蓄卡</t>
        </is>
      </c>
      <c r="I556" s="57" t="inlineStr">
        <is>
          <t>交通</t>
        </is>
      </c>
      <c r="J556" s="57" t="inlineStr">
        <is>
          <t>过路费</t>
        </is>
      </c>
      <c r="K556" s="57" t="n"/>
      <c r="L556" s="57" t="n"/>
      <c r="M556" s="57" t="n"/>
      <c r="N556" s="57" t="n"/>
      <c r="O556" s="57" t="n"/>
      <c r="P5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57">
      <c r="A557" s="61" t="n">
        <v>44758</v>
      </c>
      <c r="B557" s="160" t="n">
        <v>0</v>
      </c>
      <c r="C557" s="51" t="n">
        <v>273</v>
      </c>
      <c r="D557" s="51" t="n">
        <v>0</v>
      </c>
      <c r="E557" s="57" t="inlineStr">
        <is>
          <t xml:space="preserve">消费    </t>
        </is>
      </c>
      <c r="F557" s="57" t="inlineStr">
        <is>
          <t>财付通-成都吃客</t>
        </is>
      </c>
      <c r="G557" s="57" t="inlineStr">
        <is>
          <t>财付通-成都吃客</t>
        </is>
      </c>
      <c r="H557" s="57" t="inlineStr">
        <is>
          <t>信用卡</t>
        </is>
      </c>
      <c r="I557" s="57" t="inlineStr">
        <is>
          <t>餐饮</t>
        </is>
      </c>
      <c r="J557" s="57" t="inlineStr">
        <is>
          <t>聚餐</t>
        </is>
      </c>
      <c r="K557" s="57" t="n"/>
      <c r="L557" s="57" t="n"/>
      <c r="M557" s="57" t="n"/>
      <c r="N557" s="57" t="n"/>
      <c r="O557" s="57" t="n"/>
      <c r="P5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58">
      <c r="A558" s="61" t="n">
        <v>44758</v>
      </c>
      <c r="B558" s="160" t="n">
        <v>0</v>
      </c>
      <c r="C558" s="51" t="n">
        <v>552</v>
      </c>
      <c r="D558" s="51" t="n">
        <v>0</v>
      </c>
      <c r="E558" s="57" t="inlineStr">
        <is>
          <t xml:space="preserve">消费    </t>
        </is>
      </c>
      <c r="F558" s="57" t="inlineStr">
        <is>
          <t>支付宝-阿斯兰航空服务（上海）有限公司</t>
        </is>
      </c>
      <c r="G558" s="57" t="inlineStr">
        <is>
          <t>支付宝-阿斯兰航空服务（上海）有限公司</t>
        </is>
      </c>
      <c r="H558" s="57" t="inlineStr">
        <is>
          <t>信用卡</t>
        </is>
      </c>
      <c r="I558" s="57" t="inlineStr">
        <is>
          <t>交通</t>
        </is>
      </c>
      <c r="J558" s="57" t="inlineStr">
        <is>
          <t>飞机</t>
        </is>
      </c>
      <c r="K558" s="57" t="n"/>
      <c r="L558" s="57" t="n"/>
      <c r="M558" s="57" t="n"/>
      <c r="N558" s="57" t="n"/>
      <c r="O558" s="57" t="n"/>
      <c r="P5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59">
      <c r="A559" s="61" t="n">
        <v>44758</v>
      </c>
      <c r="B559" s="160" t="n">
        <v>0.4583333333333333</v>
      </c>
      <c r="C559" s="51" t="n">
        <v>10420.9</v>
      </c>
      <c r="D559" s="51" t="n"/>
      <c r="E559" s="57" t="inlineStr">
        <is>
          <t>消费</t>
        </is>
      </c>
      <c r="F559" s="57" t="inlineStr">
        <is>
          <t>财付通-微信转账</t>
        </is>
      </c>
      <c r="G559" s="57" t="inlineStr">
        <is>
          <t>财付通-微信转账</t>
        </is>
      </c>
      <c r="H559" s="57" t="inlineStr">
        <is>
          <t>储蓄卡</t>
        </is>
      </c>
      <c r="I559" s="57" t="inlineStr">
        <is>
          <t>办公</t>
        </is>
      </c>
      <c r="J559" s="57" t="inlineStr">
        <is>
          <t>劳务</t>
        </is>
      </c>
      <c r="K559" s="57" t="n"/>
      <c r="L559" s="57" t="n"/>
      <c r="M559" s="63" t="inlineStr">
        <is>
          <t>廖忠费用结算</t>
        </is>
      </c>
      <c r="N559" s="57" t="n"/>
      <c r="O559" s="57" t="n"/>
      <c r="P5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60">
      <c r="A560" s="61" t="n">
        <v>44757</v>
      </c>
      <c r="B560" s="160" t="n">
        <v>0</v>
      </c>
      <c r="C560" s="51" t="n">
        <v>6</v>
      </c>
      <c r="D560" s="51" t="n">
        <v>0</v>
      </c>
      <c r="E560" s="57" t="inlineStr">
        <is>
          <t xml:space="preserve">消费    </t>
        </is>
      </c>
      <c r="F560" s="57" t="inlineStr">
        <is>
          <t>财付通-色彩副食</t>
        </is>
      </c>
      <c r="G560" s="57" t="inlineStr">
        <is>
          <t>财付通-色彩副食</t>
        </is>
      </c>
      <c r="H560" s="57" t="inlineStr">
        <is>
          <t>信用卡</t>
        </is>
      </c>
      <c r="I560" s="57" t="inlineStr">
        <is>
          <t>餐饮</t>
        </is>
      </c>
      <c r="J560" s="57" t="inlineStr">
        <is>
          <t>零食饮料</t>
        </is>
      </c>
      <c r="K560" s="57" t="n"/>
      <c r="L560" s="57" t="n"/>
      <c r="M560" s="57" t="n"/>
      <c r="N560" s="57" t="n"/>
      <c r="O560" s="57" t="n"/>
      <c r="P5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61">
      <c r="A561" s="61" t="n">
        <v>44757</v>
      </c>
      <c r="B561" s="160" t="n">
        <v>0.4663773148148148</v>
      </c>
      <c r="C561" s="51" t="n">
        <v>17</v>
      </c>
      <c r="D561" s="51" t="n"/>
      <c r="E561" s="57" t="inlineStr">
        <is>
          <t>消费</t>
        </is>
      </c>
      <c r="F561" s="57" t="inlineStr">
        <is>
          <t>美团-美团支付-瑞幸咖啡luckincoffee绵竹中心广场店</t>
        </is>
      </c>
      <c r="G561" s="57" t="inlineStr">
        <is>
          <t>美团-美团支付-瑞幸咖啡luckincoffee绵竹中心广场店</t>
        </is>
      </c>
      <c r="H561" s="57" t="inlineStr">
        <is>
          <t>储蓄卡</t>
        </is>
      </c>
      <c r="I561" s="57" t="inlineStr">
        <is>
          <t>餐饮</t>
        </is>
      </c>
      <c r="J561" s="57" t="inlineStr">
        <is>
          <t>零食饮料</t>
        </is>
      </c>
      <c r="K561" s="57" t="n"/>
      <c r="L561" s="57" t="n"/>
      <c r="M561" s="57" t="n"/>
      <c r="N561" s="57" t="n"/>
      <c r="O561" s="57" t="n"/>
      <c r="P5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62">
      <c r="A562" s="61" t="n">
        <v>44757</v>
      </c>
      <c r="B562" s="160" t="n">
        <v>0.5198842592592593</v>
      </c>
      <c r="C562" s="51" t="n">
        <v>38.71</v>
      </c>
      <c r="D562" s="51" t="n"/>
      <c r="E562" s="57" t="inlineStr">
        <is>
          <t>ETC通行费</t>
        </is>
      </c>
      <c r="F562" s="57" t="inlineStr">
        <is>
          <t>信联客车ETC批扣账户</t>
        </is>
      </c>
      <c r="G562" s="57" t="inlineStr">
        <is>
          <t>高速ETC记账卡批量扣款</t>
        </is>
      </c>
      <c r="H562" s="57" t="inlineStr">
        <is>
          <t>储蓄卡</t>
        </is>
      </c>
      <c r="I562" s="57" t="inlineStr">
        <is>
          <t>交通</t>
        </is>
      </c>
      <c r="J562" s="57" t="inlineStr">
        <is>
          <t>过路费</t>
        </is>
      </c>
      <c r="K562" s="57" t="n"/>
      <c r="L562" s="57" t="n"/>
      <c r="M562" s="57" t="n"/>
      <c r="N562" s="57" t="n"/>
      <c r="O562" s="57" t="n"/>
      <c r="P5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63">
      <c r="A563" s="61" t="n">
        <v>44757</v>
      </c>
      <c r="B563" s="160" t="n">
        <v>0</v>
      </c>
      <c r="C563" s="51" t="n">
        <v>158</v>
      </c>
      <c r="D563" s="51" t="n">
        <v>0</v>
      </c>
      <c r="E563" s="57" t="inlineStr">
        <is>
          <t xml:space="preserve">消费    </t>
        </is>
      </c>
      <c r="F563" s="57" t="inlineStr">
        <is>
          <t>支付宝-成华区锦莱护肤造型</t>
        </is>
      </c>
      <c r="G563" s="57" t="inlineStr">
        <is>
          <t>支付宝-成华区锦莱护肤造型</t>
        </is>
      </c>
      <c r="H563" s="57" t="inlineStr">
        <is>
          <t>信用卡</t>
        </is>
      </c>
      <c r="I563" s="57" t="inlineStr">
        <is>
          <t>健康形象</t>
        </is>
      </c>
      <c r="J563" s="57" t="inlineStr">
        <is>
          <t>理发</t>
        </is>
      </c>
      <c r="K563" s="57" t="n"/>
      <c r="L563" s="57" t="n"/>
      <c r="M563" s="57" t="n"/>
      <c r="N563" s="57" t="n"/>
      <c r="O563" s="57" t="n"/>
      <c r="P5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64">
      <c r="A564" s="61" t="n">
        <v>44757</v>
      </c>
      <c r="B564" s="160" t="n">
        <v>0.4600925925925926</v>
      </c>
      <c r="C564" s="51" t="n"/>
      <c r="D564" s="51" t="n">
        <v>14646.8</v>
      </c>
      <c r="E564" s="57" t="inlineStr">
        <is>
          <t>电子汇入</t>
        </is>
      </c>
      <c r="F564" s="57" t="inlineStr">
        <is>
          <t>中铁二院成都工程检测有限责任公司</t>
        </is>
      </c>
      <c r="G564" s="57" t="inlineStr">
        <is>
          <t>４月底至６月初科研项目外聘人员代中铁财务81-600001040015077</t>
        </is>
      </c>
      <c r="H564" s="57" t="inlineStr">
        <is>
          <t>储蓄卡</t>
        </is>
      </c>
      <c r="I564" s="57" t="inlineStr">
        <is>
          <t>转账</t>
        </is>
      </c>
      <c r="J564" s="57" t="inlineStr">
        <is>
          <t>报销款</t>
        </is>
      </c>
      <c r="K564" s="57" t="n"/>
      <c r="L564" s="57" t="n"/>
      <c r="M564" s="57" t="n"/>
      <c r="N564" s="57" t="n"/>
      <c r="O564" s="57" t="n"/>
      <c r="P5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65">
      <c r="A565" s="61" t="n">
        <v>44756</v>
      </c>
      <c r="B565" s="160" t="n">
        <v>0</v>
      </c>
      <c r="C565" s="51" t="n">
        <v>27.72</v>
      </c>
      <c r="D565" s="51" t="n">
        <v>0</v>
      </c>
      <c r="E565" s="57" t="inlineStr">
        <is>
          <t xml:space="preserve">消费    </t>
        </is>
      </c>
      <c r="F565" s="57" t="inlineStr">
        <is>
          <t>支付宝-高德信息技术有限公司</t>
        </is>
      </c>
      <c r="G565" s="57" t="inlineStr">
        <is>
          <t>支付宝-高德信息技术有限公司</t>
        </is>
      </c>
      <c r="H565" s="57" t="inlineStr">
        <is>
          <t>信用卡</t>
        </is>
      </c>
      <c r="I565" s="57" t="inlineStr">
        <is>
          <t>交通</t>
        </is>
      </c>
      <c r="J565" s="57" t="inlineStr">
        <is>
          <t>打车</t>
        </is>
      </c>
      <c r="K565" s="57" t="n"/>
      <c r="L565" s="57" t="n"/>
      <c r="M565" s="57" t="n"/>
      <c r="N565" s="57" t="n"/>
      <c r="O565" s="57" t="n"/>
      <c r="P5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66">
      <c r="A566" s="61" t="n">
        <v>44756</v>
      </c>
      <c r="B566" s="160" t="n">
        <v>0</v>
      </c>
      <c r="C566" s="51" t="n">
        <v>33.01</v>
      </c>
      <c r="D566" s="51" t="n">
        <v>0</v>
      </c>
      <c r="E566" s="57" t="inlineStr">
        <is>
          <t xml:space="preserve">消费    </t>
        </is>
      </c>
      <c r="F566" s="57" t="inlineStr">
        <is>
          <t>财付通-滴滴出行</t>
        </is>
      </c>
      <c r="G566" s="57" t="inlineStr">
        <is>
          <t>财付通-滴滴出行</t>
        </is>
      </c>
      <c r="H566" s="57" t="inlineStr">
        <is>
          <t>信用卡</t>
        </is>
      </c>
      <c r="I566" s="57" t="inlineStr">
        <is>
          <t>交通</t>
        </is>
      </c>
      <c r="J566" s="57" t="inlineStr">
        <is>
          <t>打车</t>
        </is>
      </c>
      <c r="K566" s="57" t="n"/>
      <c r="L566" s="57" t="n"/>
      <c r="M566" s="57" t="n"/>
      <c r="N566" s="57" t="n"/>
      <c r="O566" s="57" t="n"/>
      <c r="P5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67">
      <c r="A567" s="61" t="n">
        <v>44756</v>
      </c>
      <c r="B567" s="160" t="n">
        <v>0</v>
      </c>
      <c r="C567" s="51" t="n">
        <v>300</v>
      </c>
      <c r="D567" s="51" t="n">
        <v>0</v>
      </c>
      <c r="E567" s="57" t="inlineStr">
        <is>
          <t xml:space="preserve">消费    </t>
        </is>
      </c>
      <c r="F567" s="57" t="inlineStr">
        <is>
          <t>支付宝-中国石化销售股份有限公司四川石油</t>
        </is>
      </c>
      <c r="G567" s="57" t="inlineStr">
        <is>
          <t>支付宝-中国石化销售股份有限公司四川石油</t>
        </is>
      </c>
      <c r="H567" s="57" t="inlineStr">
        <is>
          <t>信用卡</t>
        </is>
      </c>
      <c r="I567" s="57" t="inlineStr">
        <is>
          <t>交通</t>
        </is>
      </c>
      <c r="J567" s="57" t="inlineStr">
        <is>
          <t>加油费</t>
        </is>
      </c>
      <c r="K567" s="57" t="n"/>
      <c r="L567" s="57" t="n"/>
      <c r="M567" s="57" t="n"/>
      <c r="N567" s="57" t="n"/>
      <c r="O567" s="57" t="n"/>
      <c r="P5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68">
      <c r="A568" s="61" t="n">
        <v>44756</v>
      </c>
      <c r="B568" s="160" t="n">
        <v>0.6770486111111111</v>
      </c>
      <c r="C568" s="51" t="n"/>
      <c r="D568" s="51" t="n">
        <v>12662.3</v>
      </c>
      <c r="E568" s="57" t="inlineStr">
        <is>
          <t>电子汇入</t>
        </is>
      </c>
      <c r="F568" s="57" t="inlineStr">
        <is>
          <t>中铁二院成都工程检测有限责任公司</t>
        </is>
      </c>
      <c r="G568" s="57" t="inlineStr">
        <is>
          <t>铁路零星项目（２０２１年１２月代中铁财务81-600001040015077</t>
        </is>
      </c>
      <c r="H568" s="57" t="inlineStr">
        <is>
          <t>储蓄卡</t>
        </is>
      </c>
      <c r="I568" s="57" t="inlineStr">
        <is>
          <t>转账</t>
        </is>
      </c>
      <c r="J568" s="57" t="inlineStr">
        <is>
          <t>报销款</t>
        </is>
      </c>
      <c r="K568" s="57" t="n"/>
      <c r="L568" s="57" t="n"/>
      <c r="M568" s="57" t="n"/>
      <c r="N568" s="57" t="n"/>
      <c r="O568" s="57" t="n"/>
      <c r="P5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69">
      <c r="A569" s="61" t="n">
        <v>44755</v>
      </c>
      <c r="B569" s="160" t="n">
        <v>0</v>
      </c>
      <c r="C569" s="51" t="n">
        <v>3.5</v>
      </c>
      <c r="D569" s="51" t="n">
        <v>0</v>
      </c>
      <c r="E569" s="57" t="inlineStr">
        <is>
          <t xml:space="preserve">消费    </t>
        </is>
      </c>
      <c r="F569" s="57" t="inlineStr">
        <is>
          <t>财付通-北延医院</t>
        </is>
      </c>
      <c r="G569" s="57" t="inlineStr">
        <is>
          <t>财付通-北延医院</t>
        </is>
      </c>
      <c r="H569" s="57" t="inlineStr">
        <is>
          <t>信用卡</t>
        </is>
      </c>
      <c r="I569" s="57" t="inlineStr">
        <is>
          <t>健康形象</t>
        </is>
      </c>
      <c r="J569" s="57" t="inlineStr">
        <is>
          <t>核酸检测</t>
        </is>
      </c>
      <c r="K569" s="57" t="n"/>
      <c r="L569" s="57" t="n"/>
      <c r="M569" s="57" t="n"/>
      <c r="N569" s="57" t="n"/>
      <c r="O569" s="57" t="n"/>
      <c r="P5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70">
      <c r="A570" s="61" t="n">
        <v>44755</v>
      </c>
      <c r="B570" s="160" t="n">
        <v>0.3525578703703704</v>
      </c>
      <c r="C570" s="51" t="n">
        <v>6.69</v>
      </c>
      <c r="D570" s="51" t="n"/>
      <c r="E570" s="57" t="inlineStr">
        <is>
          <t>跨行其他渠道消费</t>
        </is>
      </c>
      <c r="F570" s="57" t="inlineStr">
        <is>
          <t>滴滴出行科技有限公司</t>
        </is>
      </c>
      <c r="G570" s="57" t="inlineStr">
        <is>
          <t>滴滴出行科技有限公司</t>
        </is>
      </c>
      <c r="H570" s="57" t="inlineStr">
        <is>
          <t>储蓄卡</t>
        </is>
      </c>
      <c r="I570" s="57" t="inlineStr">
        <is>
          <t>交通</t>
        </is>
      </c>
      <c r="J570" s="57" t="inlineStr">
        <is>
          <t>打车</t>
        </is>
      </c>
      <c r="K570" s="57" t="n"/>
      <c r="L570" s="57" t="n"/>
      <c r="M570" s="57" t="n"/>
      <c r="N570" s="57" t="n"/>
      <c r="O570" s="57" t="n"/>
      <c r="P5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71">
      <c r="A571" s="61" t="n">
        <v>44755</v>
      </c>
      <c r="B571" s="160" t="n">
        <v>0</v>
      </c>
      <c r="C571" s="51" t="n">
        <v>8.800000000000001</v>
      </c>
      <c r="D571" s="51" t="n">
        <v>0</v>
      </c>
      <c r="E571" s="57" t="inlineStr">
        <is>
          <t xml:space="preserve">消费    </t>
        </is>
      </c>
      <c r="F571" s="57" t="inlineStr">
        <is>
          <t>支付宝-成都红旗连锁股份有限公司</t>
        </is>
      </c>
      <c r="G571" s="57" t="inlineStr">
        <is>
          <t>支付宝-成都红旗连锁股份有限公司</t>
        </is>
      </c>
      <c r="H571" s="57" t="inlineStr">
        <is>
          <t>信用卡</t>
        </is>
      </c>
      <c r="I571" s="63" t="inlineStr">
        <is>
          <t>餐饮</t>
        </is>
      </c>
      <c r="J571" s="57" t="inlineStr">
        <is>
          <t>个人用餐</t>
        </is>
      </c>
      <c r="K571" s="57" t="n"/>
      <c r="L571" s="57" t="n"/>
      <c r="M571" s="57" t="n"/>
      <c r="N571" s="57" t="n"/>
      <c r="O571" s="57" t="n"/>
      <c r="P5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72">
      <c r="A572" s="61" t="n">
        <v>44755</v>
      </c>
      <c r="B572" s="160" t="n">
        <v>0</v>
      </c>
      <c r="C572" s="51" t="n">
        <v>13</v>
      </c>
      <c r="D572" s="51" t="n">
        <v>0</v>
      </c>
      <c r="E572" s="57" t="inlineStr">
        <is>
          <t xml:space="preserve">消费    </t>
        </is>
      </c>
      <c r="F572" s="57" t="inlineStr">
        <is>
          <t>财付通-茶甘饭软</t>
        </is>
      </c>
      <c r="G572" s="57" t="inlineStr">
        <is>
          <t>财付通-茶甘饭软</t>
        </is>
      </c>
      <c r="H572" s="57" t="inlineStr">
        <is>
          <t>信用卡</t>
        </is>
      </c>
      <c r="I572" s="57" t="inlineStr">
        <is>
          <t>餐饮</t>
        </is>
      </c>
      <c r="J572" s="57" t="inlineStr">
        <is>
          <t>个人用餐</t>
        </is>
      </c>
      <c r="K572" s="57" t="n"/>
      <c r="L572" s="57" t="n"/>
      <c r="M572" s="57" t="n"/>
      <c r="N572" s="57" t="n"/>
      <c r="O572" s="57" t="n"/>
      <c r="P5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73">
      <c r="A573" s="61" t="n">
        <v>44755</v>
      </c>
      <c r="B573" s="160" t="n">
        <v>0</v>
      </c>
      <c r="C573" s="51" t="n">
        <v>30.5</v>
      </c>
      <c r="D573" s="51" t="n">
        <v>0</v>
      </c>
      <c r="E573" s="57" t="inlineStr">
        <is>
          <t xml:space="preserve">消费    </t>
        </is>
      </c>
      <c r="F573" s="57" t="inlineStr">
        <is>
          <t>财付通-luckincoffee瑞幸咖啡</t>
        </is>
      </c>
      <c r="G573" s="57" t="inlineStr">
        <is>
          <t>财付通-luckincoffee瑞幸咖啡</t>
        </is>
      </c>
      <c r="H573" s="57" t="inlineStr">
        <is>
          <t>信用卡</t>
        </is>
      </c>
      <c r="I573" s="63" t="inlineStr">
        <is>
          <t>餐饮</t>
        </is>
      </c>
      <c r="J573" s="57" t="inlineStr">
        <is>
          <t>零食饮料</t>
        </is>
      </c>
      <c r="K573" s="57" t="n"/>
      <c r="L573" s="57" t="n"/>
      <c r="M573" s="57" t="n"/>
      <c r="N573" s="57" t="n"/>
      <c r="O573" s="57" t="n"/>
      <c r="P5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74">
      <c r="A574" s="61" t="n">
        <v>44755</v>
      </c>
      <c r="B574" s="160" t="n">
        <v>0</v>
      </c>
      <c r="C574" s="51" t="n">
        <v>55.3</v>
      </c>
      <c r="D574" s="51" t="n">
        <v>0</v>
      </c>
      <c r="E574" s="57" t="inlineStr">
        <is>
          <t xml:space="preserve">消费    </t>
        </is>
      </c>
      <c r="F574" s="57" t="inlineStr">
        <is>
          <t>支付宝-成都红旗连锁股份有限公司</t>
        </is>
      </c>
      <c r="G574" s="57" t="inlineStr">
        <is>
          <t>支付宝-成都红旗连锁股份有限公司</t>
        </is>
      </c>
      <c r="H574" s="57" t="inlineStr">
        <is>
          <t>信用卡</t>
        </is>
      </c>
      <c r="I574" s="63" t="inlineStr">
        <is>
          <t>餐饮</t>
        </is>
      </c>
      <c r="J574" s="57" t="inlineStr">
        <is>
          <t>食材购买</t>
        </is>
      </c>
      <c r="K574" s="57" t="n"/>
      <c r="L574" s="57" t="n"/>
      <c r="M574" s="57" t="n"/>
      <c r="N574" s="57" t="n"/>
      <c r="O574" s="57" t="n"/>
      <c r="P5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75">
      <c r="A575" s="61" t="n">
        <v>44755</v>
      </c>
      <c r="B575" s="160" t="n">
        <v>0.3434259259259259</v>
      </c>
      <c r="C575" s="51" t="n">
        <v>3036.76</v>
      </c>
      <c r="D575" s="51" t="n"/>
      <c r="E575" s="57" t="inlineStr">
        <is>
          <t>代收付</t>
        </is>
      </c>
      <c r="F575" s="57" t="inlineStr">
        <is>
          <t>先锋国际融资租赁有限公司</t>
        </is>
      </c>
      <c r="G575" s="57" t="inlineStr">
        <is>
          <t>租金</t>
        </is>
      </c>
      <c r="H575" s="57" t="inlineStr">
        <is>
          <t>储蓄卡</t>
        </is>
      </c>
      <c r="I575" s="57" t="inlineStr">
        <is>
          <t>转账</t>
        </is>
      </c>
      <c r="J575" s="57" t="inlineStr">
        <is>
          <t>还贷</t>
        </is>
      </c>
      <c r="K575" s="57" t="n"/>
      <c r="L575" s="57" t="n"/>
      <c r="M575" s="57" t="n"/>
      <c r="N575" s="57" t="n"/>
      <c r="O575" s="57" t="n"/>
      <c r="P5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76">
      <c r="A576" s="61" t="n">
        <v>44754</v>
      </c>
      <c r="B576" s="160" t="n">
        <v>0</v>
      </c>
      <c r="C576" s="51" t="n">
        <v>8.5</v>
      </c>
      <c r="D576" s="51" t="n">
        <v>0</v>
      </c>
      <c r="E576" s="57" t="inlineStr">
        <is>
          <t xml:space="preserve">消费    </t>
        </is>
      </c>
      <c r="F576" s="57" t="inlineStr">
        <is>
          <t>财付通-邹记包子铺成都天龙南</t>
        </is>
      </c>
      <c r="G576" s="57" t="inlineStr">
        <is>
          <t>财付通-邹记包子铺成都天龙南</t>
        </is>
      </c>
      <c r="H576" s="57" t="inlineStr">
        <is>
          <t>信用卡</t>
        </is>
      </c>
      <c r="I576" s="57" t="inlineStr">
        <is>
          <t>餐饮</t>
        </is>
      </c>
      <c r="J576" s="57" t="inlineStr">
        <is>
          <t>个人用餐</t>
        </is>
      </c>
      <c r="K576" s="57" t="n"/>
      <c r="L576" s="57" t="n"/>
      <c r="M576" s="57" t="n"/>
      <c r="N576" s="57" t="n"/>
      <c r="O576" s="57" t="n"/>
      <c r="P5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77">
      <c r="A577" s="61" t="n">
        <v>44754</v>
      </c>
      <c r="B577" s="160" t="n">
        <v>0</v>
      </c>
      <c r="C577" s="51" t="n">
        <v>14.4</v>
      </c>
      <c r="D577" s="51" t="n">
        <v>0</v>
      </c>
      <c r="E577" s="57" t="inlineStr">
        <is>
          <t xml:space="preserve">消费    </t>
        </is>
      </c>
      <c r="F577" s="57" t="inlineStr">
        <is>
          <t>财付通-luckincoffee瑞幸咖啡</t>
        </is>
      </c>
      <c r="G577" s="57" t="inlineStr">
        <is>
          <t>财付通-luckincoffee瑞幸咖啡</t>
        </is>
      </c>
      <c r="H577" s="57" t="inlineStr">
        <is>
          <t>信用卡</t>
        </is>
      </c>
      <c r="I577" s="57" t="inlineStr">
        <is>
          <t>餐饮</t>
        </is>
      </c>
      <c r="J577" s="57" t="inlineStr">
        <is>
          <t>零食饮料</t>
        </is>
      </c>
      <c r="K577" s="57" t="n"/>
      <c r="L577" s="57" t="n"/>
      <c r="M577" s="57" t="n"/>
      <c r="N577" s="57" t="n"/>
      <c r="O577" s="57" t="n"/>
      <c r="P5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78">
      <c r="A578" s="68" t="n">
        <v>44754</v>
      </c>
      <c r="B578" s="160" t="n">
        <v>0.04166666666666666</v>
      </c>
      <c r="C578" s="82" t="n">
        <v>1483.2</v>
      </c>
      <c r="D578" s="51" t="n">
        <v>0</v>
      </c>
      <c r="E578" s="57" t="n"/>
      <c r="F578" s="57" t="n"/>
      <c r="G578" s="63" t="inlineStr">
        <is>
          <t>工人报销个税代扣</t>
        </is>
      </c>
      <c r="H578" s="63" t="n"/>
      <c r="I578" s="63" t="inlineStr">
        <is>
          <t>税费</t>
        </is>
      </c>
      <c r="J578" s="63" t="inlineStr">
        <is>
          <t>劳务类</t>
        </is>
      </c>
      <c r="K578" s="63" t="inlineStr">
        <is>
          <t>待抵扣</t>
        </is>
      </c>
      <c r="L578" s="41" t="inlineStr">
        <is>
          <t>作坊隧道检测</t>
        </is>
      </c>
      <c r="M578" s="63" t="inlineStr">
        <is>
          <t>代扣个税</t>
        </is>
      </c>
      <c r="N578" s="63" t="n"/>
      <c r="O578" s="63" t="n"/>
      <c r="P578" s="16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79">
      <c r="A579" s="68" t="n">
        <v>44754</v>
      </c>
      <c r="B579" s="160" t="n">
        <v>2</v>
      </c>
      <c r="C579" s="82" t="n">
        <v>1483.2</v>
      </c>
      <c r="D579" s="51" t="n">
        <v>0</v>
      </c>
      <c r="E579" s="57" t="n"/>
      <c r="F579" s="57" t="n"/>
      <c r="G579" s="63" t="inlineStr">
        <is>
          <t>工人报销个税代扣</t>
        </is>
      </c>
      <c r="H579" s="63" t="n"/>
      <c r="I579" s="63" t="inlineStr">
        <is>
          <t>税费</t>
        </is>
      </c>
      <c r="J579" s="63" t="inlineStr">
        <is>
          <t>劳务类</t>
        </is>
      </c>
      <c r="K579" s="63" t="inlineStr">
        <is>
          <t>待抵扣</t>
        </is>
      </c>
      <c r="L579" s="41" t="inlineStr">
        <is>
          <t>成渝中线临近既有线检测</t>
        </is>
      </c>
      <c r="M579" s="63" t="inlineStr">
        <is>
          <t>代扣个税</t>
        </is>
      </c>
      <c r="N579" s="63" t="n"/>
      <c r="O579" s="63" t="n"/>
      <c r="P579" s="16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80">
      <c r="A580" s="61" t="n">
        <v>44753</v>
      </c>
      <c r="B580" s="160" t="n">
        <v>0</v>
      </c>
      <c r="C580" s="51" t="n">
        <v>5</v>
      </c>
      <c r="D580" s="51" t="n">
        <v>0</v>
      </c>
      <c r="E580" s="57" t="inlineStr">
        <is>
          <t xml:space="preserve">消费    </t>
        </is>
      </c>
      <c r="F580" s="57" t="inlineStr">
        <is>
          <t>财付通-e泊车</t>
        </is>
      </c>
      <c r="G580" s="57" t="inlineStr">
        <is>
          <t>财付通-e泊车</t>
        </is>
      </c>
      <c r="H580" s="57" t="inlineStr">
        <is>
          <t>信用卡</t>
        </is>
      </c>
      <c r="I580" s="63" t="inlineStr">
        <is>
          <t>交通</t>
        </is>
      </c>
      <c r="J580" s="57" t="inlineStr">
        <is>
          <t>停车费</t>
        </is>
      </c>
      <c r="K580" s="57" t="n"/>
      <c r="L580" s="57" t="n"/>
      <c r="M580" s="57" t="n"/>
      <c r="N580" s="57" t="n"/>
      <c r="O580" s="57" t="n"/>
      <c r="P5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81">
      <c r="A581" s="61" t="n">
        <v>44753</v>
      </c>
      <c r="B581" s="160" t="n">
        <v>0</v>
      </c>
      <c r="C581" s="51" t="n">
        <v>13</v>
      </c>
      <c r="D581" s="51" t="n">
        <v>0</v>
      </c>
      <c r="E581" s="57" t="inlineStr">
        <is>
          <t xml:space="preserve">消费    </t>
        </is>
      </c>
      <c r="F581" s="57" t="inlineStr">
        <is>
          <t>财付通-微信支付-邹记包子铺成都天龙南三路</t>
        </is>
      </c>
      <c r="G581" s="57" t="inlineStr">
        <is>
          <t>财付通-微信支付-邹记包子铺成都天龙南三路</t>
        </is>
      </c>
      <c r="H581" s="57" t="inlineStr">
        <is>
          <t>信用卡</t>
        </is>
      </c>
      <c r="I581" s="63" t="inlineStr">
        <is>
          <t>餐饮</t>
        </is>
      </c>
      <c r="J581" s="57" t="inlineStr">
        <is>
          <t>个人用餐</t>
        </is>
      </c>
      <c r="K581" s="57" t="n"/>
      <c r="L581" s="57" t="n"/>
      <c r="M581" s="57" t="n"/>
      <c r="N581" s="57" t="n"/>
      <c r="O581" s="57" t="n"/>
      <c r="P5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82">
      <c r="A582" s="61" t="n">
        <v>44753</v>
      </c>
      <c r="B582" s="160" t="n">
        <v>0</v>
      </c>
      <c r="C582" s="51" t="n">
        <v>13.92</v>
      </c>
      <c r="D582" s="51" t="n">
        <v>0</v>
      </c>
      <c r="E582" s="57" t="inlineStr">
        <is>
          <t xml:space="preserve">消费    </t>
        </is>
      </c>
      <c r="F582" s="57" t="inlineStr">
        <is>
          <t>财付通-luckincoffee瑞幸咖啡</t>
        </is>
      </c>
      <c r="G582" s="57" t="inlineStr">
        <is>
          <t>财付通-luckincoffee瑞幸咖啡</t>
        </is>
      </c>
      <c r="H582" s="57" t="inlineStr">
        <is>
          <t>信用卡</t>
        </is>
      </c>
      <c r="I582" s="63" t="inlineStr">
        <is>
          <t>餐饮</t>
        </is>
      </c>
      <c r="J582" s="57" t="inlineStr">
        <is>
          <t>零食饮料</t>
        </is>
      </c>
      <c r="K582" s="57" t="n"/>
      <c r="L582" s="57" t="n"/>
      <c r="M582" s="57" t="n"/>
      <c r="N582" s="57" t="n"/>
      <c r="O582" s="57" t="n"/>
      <c r="P5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83">
      <c r="A583" s="61" t="n">
        <v>44753</v>
      </c>
      <c r="B583" s="160" t="n">
        <v>0.7415625</v>
      </c>
      <c r="C583" s="51" t="n">
        <v>36.78</v>
      </c>
      <c r="D583" s="51" t="n"/>
      <c r="E583" s="57" t="inlineStr">
        <is>
          <t>ETC通行费</t>
        </is>
      </c>
      <c r="F583" s="57" t="inlineStr">
        <is>
          <t>信联客车ETC批扣账户</t>
        </is>
      </c>
      <c r="G583" s="57" t="inlineStr">
        <is>
          <t>高速ETC记账卡批量扣款</t>
        </is>
      </c>
      <c r="H583" s="57" t="inlineStr">
        <is>
          <t>储蓄卡</t>
        </is>
      </c>
      <c r="I583" s="63" t="inlineStr">
        <is>
          <t>交通</t>
        </is>
      </c>
      <c r="J583" s="57" t="inlineStr">
        <is>
          <t>过路费</t>
        </is>
      </c>
      <c r="K583" s="57" t="n"/>
      <c r="L583" s="57" t="n"/>
      <c r="M583" s="57" t="n"/>
      <c r="N583" s="57" t="n"/>
      <c r="O583" s="57" t="n"/>
      <c r="P5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84">
      <c r="A584" s="61" t="n">
        <v>44753</v>
      </c>
      <c r="B584" s="160" t="n">
        <v>0</v>
      </c>
      <c r="C584" s="51" t="n">
        <v>175.8</v>
      </c>
      <c r="D584" s="51" t="n">
        <v>0</v>
      </c>
      <c r="E584" s="57" t="inlineStr">
        <is>
          <t xml:space="preserve">消费    </t>
        </is>
      </c>
      <c r="F584" s="57" t="inlineStr">
        <is>
          <t>支付宝-上海壹佰米网络科技有限公司</t>
        </is>
      </c>
      <c r="G584" s="57" t="inlineStr">
        <is>
          <t>支付宝-上海壹佰米网络科技有限公司</t>
        </is>
      </c>
      <c r="H584" s="57" t="inlineStr">
        <is>
          <t>信用卡</t>
        </is>
      </c>
      <c r="I584" s="63" t="inlineStr">
        <is>
          <t>餐饮</t>
        </is>
      </c>
      <c r="J584" s="57" t="inlineStr">
        <is>
          <t>聚餐</t>
        </is>
      </c>
      <c r="K584" s="57" t="n"/>
      <c r="L584" s="57" t="n"/>
      <c r="M584" s="57" t="n"/>
      <c r="N584" s="57" t="n"/>
      <c r="O584" s="57" t="n"/>
      <c r="P5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85">
      <c r="A585" s="61" t="n">
        <v>44752</v>
      </c>
      <c r="B585" s="160" t="n">
        <v>0.3388773148148148</v>
      </c>
      <c r="C585" s="51" t="n">
        <v>2.9</v>
      </c>
      <c r="D585" s="51" t="n"/>
      <c r="E585" s="57" t="inlineStr">
        <is>
          <t>跨行其他渠道消费</t>
        </is>
      </c>
      <c r="F585" s="57" t="inlineStr">
        <is>
          <t>滴滴出行科技有限公司</t>
        </is>
      </c>
      <c r="G585" s="57" t="inlineStr">
        <is>
          <t>滴滴出行科技有限公司</t>
        </is>
      </c>
      <c r="H585" s="57" t="inlineStr">
        <is>
          <t>储蓄卡</t>
        </is>
      </c>
      <c r="I585" s="57" t="inlineStr">
        <is>
          <t>交通</t>
        </is>
      </c>
      <c r="J585" s="57" t="inlineStr">
        <is>
          <t>打车</t>
        </is>
      </c>
      <c r="K585" s="57" t="n"/>
      <c r="L585" s="57" t="n"/>
      <c r="M585" s="57" t="n"/>
      <c r="N585" s="57" t="n"/>
      <c r="O585" s="57" t="n"/>
      <c r="P5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86">
      <c r="A586" s="61" t="n">
        <v>44752</v>
      </c>
      <c r="B586" s="160" t="n">
        <v>0</v>
      </c>
      <c r="C586" s="51" t="n">
        <v>10</v>
      </c>
      <c r="D586" s="51" t="n">
        <v>0</v>
      </c>
      <c r="E586" s="57" t="inlineStr">
        <is>
          <t xml:space="preserve">消费    </t>
        </is>
      </c>
      <c r="F586" s="57" t="inlineStr">
        <is>
          <t>支付宝-阿斯兰航空服务（上海）有限公司</t>
        </is>
      </c>
      <c r="G586" s="57" t="inlineStr">
        <is>
          <t>支付宝-阿斯兰航空服务（上海）有限公司</t>
        </is>
      </c>
      <c r="H586" s="57" t="inlineStr">
        <is>
          <t>信用卡</t>
        </is>
      </c>
      <c r="I586" s="57" t="inlineStr">
        <is>
          <t>社交</t>
        </is>
      </c>
      <c r="J586" s="57" t="inlineStr">
        <is>
          <t>快递</t>
        </is>
      </c>
      <c r="K586" s="57" t="n"/>
      <c r="L586" s="57" t="n"/>
      <c r="M586" s="57" t="n"/>
      <c r="N586" s="57" t="n"/>
      <c r="O586" s="57" t="n"/>
      <c r="P5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87">
      <c r="A587" s="61" t="n">
        <v>44752</v>
      </c>
      <c r="B587" s="160" t="n">
        <v>0</v>
      </c>
      <c r="C587" s="51" t="n">
        <v>20</v>
      </c>
      <c r="D587" s="51" t="n"/>
      <c r="E587" s="57" t="n"/>
      <c r="F587" s="57" t="n"/>
      <c r="G587" s="63" t="inlineStr">
        <is>
          <t>大理市苍景庭院客栈</t>
        </is>
      </c>
      <c r="H587" s="57" t="n"/>
      <c r="I587" s="57" t="inlineStr">
        <is>
          <t>税费</t>
        </is>
      </c>
      <c r="J587" s="57" t="inlineStr">
        <is>
          <t>住宿类</t>
        </is>
      </c>
      <c r="K587" s="57" t="inlineStr">
        <is>
          <t>待抵扣</t>
        </is>
      </c>
      <c r="L587" s="57" t="inlineStr">
        <is>
          <t>大理新浴龙山隧道横洞检测项目</t>
        </is>
      </c>
      <c r="M587" s="57" t="n"/>
      <c r="N587" s="57" t="n"/>
      <c r="O587" s="57" t="n"/>
      <c r="P5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88">
      <c r="A588" s="61" t="n">
        <v>44752</v>
      </c>
      <c r="B588" s="160" t="n">
        <v>0</v>
      </c>
      <c r="C588" s="51" t="n">
        <v>20</v>
      </c>
      <c r="D588" s="51" t="n">
        <v>540</v>
      </c>
      <c r="E588" s="57" t="n"/>
      <c r="F588" s="57" t="n"/>
      <c r="G588" s="63" t="inlineStr">
        <is>
          <t>大理市苍景庭院客栈</t>
        </is>
      </c>
      <c r="H588" s="57" t="n"/>
      <c r="I588" s="57" t="inlineStr">
        <is>
          <t>起居</t>
        </is>
      </c>
      <c r="J588" s="57" t="inlineStr">
        <is>
          <t>住宿</t>
        </is>
      </c>
      <c r="K588" s="57" t="inlineStr">
        <is>
          <t>待报销</t>
        </is>
      </c>
      <c r="L588" s="57" t="inlineStr">
        <is>
          <t>大理新浴龙山隧道横洞检测项目</t>
        </is>
      </c>
      <c r="M588" s="57" t="n"/>
      <c r="N588" s="57" t="n"/>
      <c r="O588" s="57" t="n"/>
      <c r="P5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89">
      <c r="A589" s="61" t="n">
        <v>44752</v>
      </c>
      <c r="B589" s="160" t="n">
        <v>0</v>
      </c>
      <c r="C589" s="51" t="n">
        <v>25</v>
      </c>
      <c r="D589" s="51" t="n">
        <v>0</v>
      </c>
      <c r="E589" s="57" t="inlineStr">
        <is>
          <t xml:space="preserve">消费    </t>
        </is>
      </c>
      <c r="F589" s="57" t="inlineStr">
        <is>
          <t>财付通-游大理</t>
        </is>
      </c>
      <c r="G589" s="57" t="inlineStr">
        <is>
          <t>财付通-游大理</t>
        </is>
      </c>
      <c r="H589" s="57" t="inlineStr">
        <is>
          <t>信用卡</t>
        </is>
      </c>
      <c r="I589" s="57" t="inlineStr">
        <is>
          <t>交通</t>
        </is>
      </c>
      <c r="J589" s="57" t="inlineStr">
        <is>
          <t>公交、地铁</t>
        </is>
      </c>
      <c r="K589" s="57" t="n"/>
      <c r="L589" s="57" t="n"/>
      <c r="M589" s="57" t="n"/>
      <c r="N589" s="57" t="n"/>
      <c r="O589" s="57" t="n"/>
      <c r="P5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90">
      <c r="A590" s="61" t="n">
        <v>44752</v>
      </c>
      <c r="B590" s="160" t="n">
        <v>0.7853009259259259</v>
      </c>
      <c r="C590" s="51" t="n">
        <v>35.35</v>
      </c>
      <c r="D590" s="51" t="n"/>
      <c r="E590" s="57" t="inlineStr">
        <is>
          <t>消费</t>
        </is>
      </c>
      <c r="F590" s="57" t="inlineStr">
        <is>
          <t>美团-美团支付-美团特约商户</t>
        </is>
      </c>
      <c r="G590" s="57" t="inlineStr">
        <is>
          <t>美团-美团支付-美团特约商户</t>
        </is>
      </c>
      <c r="H590" s="57" t="inlineStr">
        <is>
          <t>储蓄卡</t>
        </is>
      </c>
      <c r="I590" s="57" t="inlineStr">
        <is>
          <t>餐饮</t>
        </is>
      </c>
      <c r="J590" s="57" t="inlineStr">
        <is>
          <t>食材购买</t>
        </is>
      </c>
      <c r="K590" s="57" t="n"/>
      <c r="L590" s="57" t="n"/>
      <c r="M590" s="57" t="n"/>
      <c r="N590" s="57" t="n"/>
      <c r="O590" s="57" t="n"/>
      <c r="P5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91">
      <c r="A591" s="61" t="n">
        <v>44752</v>
      </c>
      <c r="B591" s="160" t="n">
        <v>0.7805324074074074</v>
      </c>
      <c r="C591" s="51" t="n">
        <v>126.35</v>
      </c>
      <c r="D591" s="51" t="n"/>
      <c r="E591" s="57" t="inlineStr">
        <is>
          <t>消费</t>
        </is>
      </c>
      <c r="F591" s="57" t="inlineStr">
        <is>
          <t>美团-美团支付-美团特约商户</t>
        </is>
      </c>
      <c r="G591" s="57" t="inlineStr">
        <is>
          <t>美团-美团支付-美团特约商户</t>
        </is>
      </c>
      <c r="H591" s="57" t="inlineStr">
        <is>
          <t>储蓄卡</t>
        </is>
      </c>
      <c r="I591" s="57" t="inlineStr">
        <is>
          <t>餐饮</t>
        </is>
      </c>
      <c r="J591" s="57" t="inlineStr">
        <is>
          <t>食材购买</t>
        </is>
      </c>
      <c r="K591" s="57" t="n"/>
      <c r="L591" s="57" t="n"/>
      <c r="M591" s="57" t="n"/>
      <c r="N591" s="57" t="n"/>
      <c r="O591" s="57" t="n"/>
      <c r="P5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92">
      <c r="A592" s="61" t="n">
        <v>44752</v>
      </c>
      <c r="B592" s="160" t="n">
        <v>0</v>
      </c>
      <c r="C592" s="51" t="n">
        <v>160.2</v>
      </c>
      <c r="D592" s="51" t="n">
        <v>0</v>
      </c>
      <c r="E592" s="57" t="inlineStr">
        <is>
          <t xml:space="preserve">消费    </t>
        </is>
      </c>
      <c r="F592" s="57" t="inlineStr">
        <is>
          <t>财付通-微信支付-四川机场旅客服务天府机场</t>
        </is>
      </c>
      <c r="G592" s="57" t="inlineStr">
        <is>
          <t>财付通-微信支付-四川机场旅客服务天府机场</t>
        </is>
      </c>
      <c r="H592" s="57" t="inlineStr">
        <is>
          <t>信用卡</t>
        </is>
      </c>
      <c r="I592" s="57" t="inlineStr">
        <is>
          <t>交通</t>
        </is>
      </c>
      <c r="J592" s="57" t="inlineStr">
        <is>
          <t>停车费</t>
        </is>
      </c>
      <c r="K592" s="57" t="inlineStr">
        <is>
          <t>待抵扣</t>
        </is>
      </c>
      <c r="L592" s="57" t="inlineStr">
        <is>
          <t>大理新浴龙山隧道横洞检测项目</t>
        </is>
      </c>
      <c r="M592" s="57" t="n"/>
      <c r="N592" s="57" t="n"/>
      <c r="O592" s="57" t="n"/>
      <c r="P5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93">
      <c r="A593" s="61" t="n">
        <v>44752</v>
      </c>
      <c r="B593" s="160" t="n">
        <v>0</v>
      </c>
      <c r="C593" s="51" t="n">
        <v>260</v>
      </c>
      <c r="D593" s="51" t="n">
        <v>0</v>
      </c>
      <c r="E593" s="57" t="inlineStr">
        <is>
          <t xml:space="preserve">消费    </t>
        </is>
      </c>
      <c r="F593" s="57" t="inlineStr">
        <is>
          <t>财付通-大理市苍景庭院客栈</t>
        </is>
      </c>
      <c r="G593" s="57" t="inlineStr">
        <is>
          <t>财付通-大理市苍景庭院客栈</t>
        </is>
      </c>
      <c r="H593" s="57" t="inlineStr">
        <is>
          <t>信用卡</t>
        </is>
      </c>
      <c r="I593" s="57" t="inlineStr">
        <is>
          <t>起居</t>
        </is>
      </c>
      <c r="J593" s="57" t="inlineStr">
        <is>
          <t>住宿</t>
        </is>
      </c>
      <c r="K593" s="57" t="n"/>
      <c r="L593" s="57" t="inlineStr">
        <is>
          <t>大理旅游</t>
        </is>
      </c>
      <c r="M593" s="57" t="n"/>
      <c r="N593" s="57" t="n"/>
      <c r="O593" s="57" t="n"/>
      <c r="P5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94">
      <c r="A594" s="61" t="n">
        <v>44752</v>
      </c>
      <c r="B594" s="160" t="n">
        <v>0.4967245370370371</v>
      </c>
      <c r="C594" s="51" t="n">
        <v>958.08</v>
      </c>
      <c r="D594" s="51" t="n"/>
      <c r="E594" s="57" t="inlineStr">
        <is>
          <t>还款</t>
        </is>
      </c>
      <c r="F594" s="57" t="inlineStr">
        <is>
          <t>支付宝-还款</t>
        </is>
      </c>
      <c r="G594" s="57" t="inlineStr">
        <is>
          <t>支付宝-花呗借呗还款</t>
        </is>
      </c>
      <c r="H594" s="57" t="inlineStr">
        <is>
          <t>储蓄卡</t>
        </is>
      </c>
      <c r="I594" s="57" t="inlineStr">
        <is>
          <t>转账</t>
        </is>
      </c>
      <c r="J594" s="57" t="inlineStr">
        <is>
          <t>还贷</t>
        </is>
      </c>
      <c r="K594" s="57" t="n"/>
      <c r="L594" s="57" t="n"/>
      <c r="M594" s="57" t="n"/>
      <c r="N594" s="57" t="n"/>
      <c r="O594" s="57" t="n"/>
      <c r="P5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95">
      <c r="A595" s="61" t="n">
        <v>44751</v>
      </c>
      <c r="B595" s="160" t="n">
        <v>0</v>
      </c>
      <c r="C595" s="51" t="n">
        <v>21</v>
      </c>
      <c r="D595" s="51" t="n">
        <v>0</v>
      </c>
      <c r="E595" s="57" t="inlineStr">
        <is>
          <t xml:space="preserve">消费    </t>
        </is>
      </c>
      <c r="F595" s="57" t="inlineStr">
        <is>
          <t>财付通-顺丰速运</t>
        </is>
      </c>
      <c r="G595" s="57" t="inlineStr">
        <is>
          <t>财付通-顺丰速运</t>
        </is>
      </c>
      <c r="H595" s="57" t="inlineStr">
        <is>
          <t>信用卡</t>
        </is>
      </c>
      <c r="I595" s="57" t="inlineStr">
        <is>
          <t>社交</t>
        </is>
      </c>
      <c r="J595" s="57" t="inlineStr">
        <is>
          <t>快递</t>
        </is>
      </c>
      <c r="K595" s="57" t="inlineStr">
        <is>
          <t>待报销</t>
        </is>
      </c>
      <c r="L595" s="57" t="inlineStr">
        <is>
          <t>大理新浴龙山隧道横洞检测项目</t>
        </is>
      </c>
      <c r="M595" s="57" t="n"/>
      <c r="N595" s="57" t="n"/>
      <c r="O595" s="57" t="n"/>
      <c r="P5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96">
      <c r="A596" s="61" t="n">
        <v>44751</v>
      </c>
      <c r="B596" s="160" t="n">
        <v>0</v>
      </c>
      <c r="C596" s="51" t="n">
        <v>34.8</v>
      </c>
      <c r="D596" s="51" t="n">
        <v>0</v>
      </c>
      <c r="E596" s="57" t="inlineStr">
        <is>
          <t xml:space="preserve">消费    </t>
        </is>
      </c>
      <c r="F596" s="57" t="inlineStr">
        <is>
          <t>支付宝-黑龙江小蝌蚪互联网科技有限公司</t>
        </is>
      </c>
      <c r="G596" s="57" t="inlineStr">
        <is>
          <t>支付宝-黑龙江小蝌蚪互联网科技有限公司</t>
        </is>
      </c>
      <c r="H596" s="57" t="inlineStr">
        <is>
          <t>信用卡</t>
        </is>
      </c>
      <c r="I596" s="57" t="inlineStr">
        <is>
          <t>餐饮</t>
        </is>
      </c>
      <c r="J596" s="57" t="inlineStr">
        <is>
          <t>个人用餐</t>
        </is>
      </c>
      <c r="K596" s="57" t="n"/>
      <c r="L596" s="57" t="inlineStr">
        <is>
          <t>大理旅游</t>
        </is>
      </c>
      <c r="M596" s="57" t="n"/>
      <c r="N596" s="57" t="n"/>
      <c r="O596" s="57" t="n"/>
      <c r="P5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97">
      <c r="A597" s="61" t="n">
        <v>44751</v>
      </c>
      <c r="B597" s="160" t="n">
        <v>0</v>
      </c>
      <c r="C597" s="51" t="n">
        <v>65</v>
      </c>
      <c r="D597" s="51" t="n">
        <v>0</v>
      </c>
      <c r="E597" s="57" t="inlineStr">
        <is>
          <t xml:space="preserve">消费    </t>
        </is>
      </c>
      <c r="F597" s="57" t="inlineStr">
        <is>
          <t>财付通-顺丰速运</t>
        </is>
      </c>
      <c r="G597" s="57" t="inlineStr">
        <is>
          <t>财付通-顺丰速运</t>
        </is>
      </c>
      <c r="H597" s="57" t="inlineStr">
        <is>
          <t>信用卡</t>
        </is>
      </c>
      <c r="I597" s="57" t="inlineStr">
        <is>
          <t>社交</t>
        </is>
      </c>
      <c r="J597" s="57" t="inlineStr">
        <is>
          <t>快递</t>
        </is>
      </c>
      <c r="K597" s="57" t="inlineStr">
        <is>
          <t>待报销</t>
        </is>
      </c>
      <c r="L597" s="57" t="inlineStr">
        <is>
          <t>大理新浴龙山隧道横洞检测项目</t>
        </is>
      </c>
      <c r="M597" s="57" t="n"/>
      <c r="N597" s="57" t="n"/>
      <c r="O597" s="57" t="n"/>
      <c r="P5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98">
      <c r="A598" s="61" t="n">
        <v>44751</v>
      </c>
      <c r="B598" s="160" t="n">
        <v>0.04166666666666666</v>
      </c>
      <c r="C598" s="51" t="n">
        <v>70</v>
      </c>
      <c r="D598" s="51" t="n">
        <v>0</v>
      </c>
      <c r="E598" s="57" t="inlineStr">
        <is>
          <t xml:space="preserve">消费    </t>
        </is>
      </c>
      <c r="F598" s="57" t="inlineStr">
        <is>
          <t>财付通-大理旅游服务</t>
        </is>
      </c>
      <c r="G598" s="57" t="inlineStr">
        <is>
          <t>财付通-大理旅游服务</t>
        </is>
      </c>
      <c r="H598" s="57" t="inlineStr">
        <is>
          <t>信用卡</t>
        </is>
      </c>
      <c r="I598" s="57" t="inlineStr">
        <is>
          <t>交通</t>
        </is>
      </c>
      <c r="J598" s="57" t="inlineStr">
        <is>
          <t>巴士</t>
        </is>
      </c>
      <c r="K598" s="57" t="n"/>
      <c r="L598" s="57" t="n"/>
      <c r="M598" s="57" t="n"/>
      <c r="N598" s="57" t="n"/>
      <c r="O598" s="57" t="n"/>
      <c r="P5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99">
      <c r="A599" s="61" t="n">
        <v>44751</v>
      </c>
      <c r="B599" s="160" t="n">
        <v>0.08333333333333333</v>
      </c>
      <c r="C599" s="51" t="n">
        <v>70</v>
      </c>
      <c r="D599" s="51" t="n">
        <v>0</v>
      </c>
      <c r="E599" s="57" t="inlineStr">
        <is>
          <t xml:space="preserve">消费    </t>
        </is>
      </c>
      <c r="F599" s="57" t="inlineStr">
        <is>
          <t>财付通-游大理</t>
        </is>
      </c>
      <c r="G599" s="57" t="inlineStr">
        <is>
          <t>财付通-游大理</t>
        </is>
      </c>
      <c r="H599" s="57" t="inlineStr">
        <is>
          <t>信用卡</t>
        </is>
      </c>
      <c r="I599" s="57" t="inlineStr">
        <is>
          <t>交通</t>
        </is>
      </c>
      <c r="J599" s="57" t="inlineStr">
        <is>
          <t>巴士</t>
        </is>
      </c>
      <c r="K599" s="57" t="n"/>
      <c r="L599" s="57" t="n"/>
      <c r="M599" s="57" t="n"/>
      <c r="N599" s="57" t="n"/>
      <c r="O599" s="57" t="n"/>
      <c r="P5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00">
      <c r="A600" s="61" t="n">
        <v>44751</v>
      </c>
      <c r="B600" s="160" t="n">
        <v>0</v>
      </c>
      <c r="C600" s="51" t="n">
        <v>80</v>
      </c>
      <c r="D600" s="51" t="n">
        <v>0</v>
      </c>
      <c r="E600" s="57" t="inlineStr">
        <is>
          <t xml:space="preserve">消费    </t>
        </is>
      </c>
      <c r="F600" s="57" t="inlineStr">
        <is>
          <t>财付通-平康盲人按摩店</t>
        </is>
      </c>
      <c r="G600" s="57" t="inlineStr">
        <is>
          <t>财付通-平康盲人按摩店</t>
        </is>
      </c>
      <c r="H600" s="57" t="inlineStr">
        <is>
          <t>信用卡</t>
        </is>
      </c>
      <c r="I600" s="57" t="inlineStr">
        <is>
          <t>娱乐</t>
        </is>
      </c>
      <c r="J600" s="57" t="inlineStr">
        <is>
          <t>其他</t>
        </is>
      </c>
      <c r="K600" s="57" t="n"/>
      <c r="L600" s="57" t="n"/>
      <c r="M600" s="57" t="n"/>
      <c r="N600" s="57" t="n"/>
      <c r="O600" s="57" t="n"/>
      <c r="P6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01">
      <c r="A601" s="61" t="n">
        <v>44751</v>
      </c>
      <c r="B601" s="160" t="n">
        <v>0</v>
      </c>
      <c r="C601" s="51" t="n">
        <v>103</v>
      </c>
      <c r="D601" s="51" t="n">
        <v>0</v>
      </c>
      <c r="E601" s="57" t="inlineStr">
        <is>
          <t xml:space="preserve">消费    </t>
        </is>
      </c>
      <c r="F601" s="57" t="inlineStr">
        <is>
          <t>支付宝-杨淑霞特色小吃摊</t>
        </is>
      </c>
      <c r="G601" s="57" t="inlineStr">
        <is>
          <t>支付宝-杨淑霞特色小吃摊</t>
        </is>
      </c>
      <c r="H601" s="57" t="inlineStr">
        <is>
          <t>信用卡</t>
        </is>
      </c>
      <c r="I601" s="57" t="inlineStr">
        <is>
          <t>餐饮</t>
        </is>
      </c>
      <c r="J601" s="57" t="inlineStr">
        <is>
          <t>零食饮料</t>
        </is>
      </c>
      <c r="K601" s="57" t="n"/>
      <c r="L601" s="57" t="n"/>
      <c r="M601" s="57" t="n"/>
      <c r="N601" s="57" t="n"/>
      <c r="O601" s="57" t="n"/>
      <c r="P6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02">
      <c r="A602" s="61" t="n">
        <v>44751</v>
      </c>
      <c r="B602" s="160" t="n">
        <v>0.8766319444444445</v>
      </c>
      <c r="C602" s="51" t="n">
        <v>116</v>
      </c>
      <c r="D602" s="51" t="n"/>
      <c r="E602" s="57" t="inlineStr">
        <is>
          <t>消费</t>
        </is>
      </c>
      <c r="F602" s="57" t="inlineStr">
        <is>
          <t>财付通-扫二维码付款</t>
        </is>
      </c>
      <c r="G602" s="57" t="inlineStr">
        <is>
          <t>财付通-扫二维码付款</t>
        </is>
      </c>
      <c r="H602" s="57" t="inlineStr">
        <is>
          <t>储蓄卡</t>
        </is>
      </c>
      <c r="I602" s="57" t="inlineStr">
        <is>
          <t>餐饮</t>
        </is>
      </c>
      <c r="J602" s="57" t="inlineStr">
        <is>
          <t>零食饮料</t>
        </is>
      </c>
      <c r="K602" s="57" t="n"/>
      <c r="L602" s="57" t="inlineStr">
        <is>
          <t>大理旅游</t>
        </is>
      </c>
      <c r="M602" s="57" t="n"/>
      <c r="N602" s="57" t="n"/>
      <c r="O602" s="57" t="n"/>
      <c r="P6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03">
      <c r="A603" s="61" t="n">
        <v>44751</v>
      </c>
      <c r="B603" s="160" t="n">
        <v>0</v>
      </c>
      <c r="C603" s="51" t="n">
        <v>130</v>
      </c>
      <c r="D603" s="51" t="n">
        <v>0</v>
      </c>
      <c r="E603" s="57" t="inlineStr">
        <is>
          <t xml:space="preserve">消费    </t>
        </is>
      </c>
      <c r="F603" s="57" t="inlineStr">
        <is>
          <t>财付通-伟玲饭店</t>
        </is>
      </c>
      <c r="G603" s="57" t="inlineStr">
        <is>
          <t>财付通-伟玲饭店</t>
        </is>
      </c>
      <c r="H603" s="57" t="inlineStr">
        <is>
          <t>信用卡</t>
        </is>
      </c>
      <c r="I603" s="57" t="inlineStr">
        <is>
          <t>餐饮</t>
        </is>
      </c>
      <c r="J603" s="57" t="inlineStr">
        <is>
          <t>聚餐</t>
        </is>
      </c>
      <c r="K603" s="57" t="n"/>
      <c r="L603" s="57" t="n"/>
      <c r="M603" s="57" t="n"/>
      <c r="N603" s="57" t="n"/>
      <c r="O603" s="57" t="n"/>
      <c r="P6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04">
      <c r="A604" s="61" t="n">
        <v>44751</v>
      </c>
      <c r="B604" s="160" t="n">
        <v>0.9142476851851852</v>
      </c>
      <c r="C604" s="51" t="n">
        <v>208</v>
      </c>
      <c r="D604" s="51" t="n"/>
      <c r="E604" s="57" t="inlineStr">
        <is>
          <t>消费</t>
        </is>
      </c>
      <c r="F604" s="57" t="inlineStr">
        <is>
          <t>财付通-扫二维码付款</t>
        </is>
      </c>
      <c r="G604" s="57" t="inlineStr">
        <is>
          <t>财付通-扫二维码付款</t>
        </is>
      </c>
      <c r="H604" s="57" t="inlineStr">
        <is>
          <t>储蓄卡</t>
        </is>
      </c>
      <c r="I604" s="63" t="inlineStr">
        <is>
          <t>餐饮</t>
        </is>
      </c>
      <c r="J604" s="57" t="inlineStr">
        <is>
          <t>零食饮料</t>
        </is>
      </c>
      <c r="K604" s="57" t="n"/>
      <c r="L604" s="57" t="inlineStr">
        <is>
          <t>大理旅游</t>
        </is>
      </c>
      <c r="M604" s="57" t="n"/>
      <c r="N604" s="57" t="n"/>
      <c r="O604" s="57" t="n"/>
      <c r="P6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05">
      <c r="A605" s="61" t="n">
        <v>44751</v>
      </c>
      <c r="B605" s="160" t="n">
        <v>0.3891898148148148</v>
      </c>
      <c r="C605" s="51" t="n">
        <v>5650</v>
      </c>
      <c r="D605" s="51" t="n"/>
      <c r="E605" s="57" t="inlineStr">
        <is>
          <t>消费</t>
        </is>
      </c>
      <c r="F605" s="57" t="inlineStr">
        <is>
          <t>财付通-微信转账</t>
        </is>
      </c>
      <c r="G605" s="57" t="inlineStr">
        <is>
          <t>财付通-微信转账</t>
        </is>
      </c>
      <c r="H605" s="57" t="inlineStr">
        <is>
          <t>储蓄卡</t>
        </is>
      </c>
      <c r="I605" s="57" t="inlineStr">
        <is>
          <t>公司</t>
        </is>
      </c>
      <c r="J605" s="57" t="inlineStr">
        <is>
          <t>费用结算</t>
        </is>
      </c>
      <c r="K605" s="57" t="inlineStr">
        <is>
          <t>待报销</t>
        </is>
      </c>
      <c r="L605" s="57" t="inlineStr">
        <is>
          <t>成兰铁路第三方检测（不含岩溶）</t>
        </is>
      </c>
      <c r="M605" s="63" t="inlineStr">
        <is>
          <t>鄢德洪6月份车辆费用</t>
        </is>
      </c>
      <c r="N605" s="57" t="n"/>
      <c r="O605" s="57" t="n"/>
      <c r="P6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06">
      <c r="A606" s="61" t="n">
        <v>44750</v>
      </c>
      <c r="B606" s="160" t="n">
        <v>0.7144907407407407</v>
      </c>
      <c r="C606" s="51" t="n">
        <v>13</v>
      </c>
      <c r="D606" s="51" t="n"/>
      <c r="E606" s="57" t="inlineStr">
        <is>
          <t>消费</t>
        </is>
      </c>
      <c r="F606" s="57" t="inlineStr">
        <is>
          <t>支付宝-杨礼花</t>
        </is>
      </c>
      <c r="G606" s="57" t="inlineStr">
        <is>
          <t>支付宝-杨礼花</t>
        </is>
      </c>
      <c r="H606" s="57" t="inlineStr">
        <is>
          <t>储蓄卡</t>
        </is>
      </c>
      <c r="I606" s="57" t="inlineStr">
        <is>
          <t>餐饮</t>
        </is>
      </c>
      <c r="J606" s="57" t="inlineStr">
        <is>
          <t>个人用餐</t>
        </is>
      </c>
      <c r="K606" s="57" t="n"/>
      <c r="L606" s="57" t="n"/>
      <c r="M606" s="57" t="n"/>
      <c r="N606" s="57" t="n"/>
      <c r="O606" s="57" t="n"/>
      <c r="P6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07">
      <c r="A607" s="61" t="n">
        <v>44750</v>
      </c>
      <c r="B607" s="160" t="n">
        <v>0.6169212962962963</v>
      </c>
      <c r="C607" s="51" t="n">
        <v>14.17</v>
      </c>
      <c r="D607" s="51" t="n"/>
      <c r="E607" s="57" t="inlineStr">
        <is>
          <t>消费</t>
        </is>
      </c>
      <c r="F607" s="57" t="inlineStr">
        <is>
          <t>美团-美团月付</t>
        </is>
      </c>
      <c r="G607" s="57" t="inlineStr">
        <is>
          <t>美团-美团月付</t>
        </is>
      </c>
      <c r="H607" s="57" t="inlineStr">
        <is>
          <t>储蓄卡</t>
        </is>
      </c>
      <c r="I607" s="57" t="inlineStr">
        <is>
          <t>餐饮</t>
        </is>
      </c>
      <c r="J607" s="57" t="inlineStr">
        <is>
          <t>个人用餐</t>
        </is>
      </c>
      <c r="K607" s="57" t="n"/>
      <c r="L607" s="57" t="n"/>
      <c r="M607" s="57" t="n"/>
      <c r="N607" s="57" t="n"/>
      <c r="O607" s="57" t="n"/>
      <c r="P6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08">
      <c r="A608" s="68" t="n">
        <v>44750</v>
      </c>
      <c r="B608" s="160" t="n">
        <v>0</v>
      </c>
      <c r="C608" s="82" t="n">
        <v>18</v>
      </c>
      <c r="D608" s="51" t="n"/>
      <c r="E608" s="57" t="n"/>
      <c r="F608" s="57" t="n"/>
      <c r="G608" s="63" t="inlineStr">
        <is>
          <t>税费住宿-廖忠</t>
        </is>
      </c>
      <c r="H608" s="63" t="n"/>
      <c r="I608" s="63" t="inlineStr">
        <is>
          <t>税费</t>
        </is>
      </c>
      <c r="J608" s="63" t="inlineStr">
        <is>
          <t>住宿类</t>
        </is>
      </c>
      <c r="K608" s="63" t="inlineStr">
        <is>
          <t>待抵扣</t>
        </is>
      </c>
      <c r="L608" s="41" t="inlineStr">
        <is>
          <t>大理新浴龙山隧道横洞检测项目</t>
        </is>
      </c>
      <c r="M608" s="63" t="n"/>
      <c r="N608" s="63" t="inlineStr">
        <is>
          <t>廖忠</t>
        </is>
      </c>
      <c r="O608" s="63" t="inlineStr">
        <is>
          <t>已转账</t>
        </is>
      </c>
      <c r="P608" s="16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09">
      <c r="A609" s="61" t="n">
        <v>44750</v>
      </c>
      <c r="B609" s="160" t="n">
        <v>0</v>
      </c>
      <c r="C609" s="51" t="n">
        <v>24</v>
      </c>
      <c r="D609" s="51" t="n">
        <v>0</v>
      </c>
      <c r="E609" s="57" t="inlineStr">
        <is>
          <t xml:space="preserve">消费    </t>
        </is>
      </c>
      <c r="F609" s="57" t="inlineStr">
        <is>
          <t>财付通-蒙自源大理洱海店</t>
        </is>
      </c>
      <c r="G609" s="57" t="inlineStr">
        <is>
          <t>财付通-蒙自源大理洱海店</t>
        </is>
      </c>
      <c r="H609" s="57" t="inlineStr">
        <is>
          <t>信用卡</t>
        </is>
      </c>
      <c r="I609" s="57" t="inlineStr">
        <is>
          <t>餐饮</t>
        </is>
      </c>
      <c r="J609" s="57" t="inlineStr">
        <is>
          <t>个人用餐</t>
        </is>
      </c>
      <c r="K609" s="57" t="n"/>
      <c r="L609" s="57" t="n"/>
      <c r="M609" s="57" t="n"/>
      <c r="N609" s="57" t="n"/>
      <c r="O609" s="57" t="n"/>
      <c r="P6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10">
      <c r="A610" s="61" t="n">
        <v>44750</v>
      </c>
      <c r="B610" s="160" t="n">
        <v>0</v>
      </c>
      <c r="C610" s="51" t="n">
        <v>29.9</v>
      </c>
      <c r="D610" s="51" t="n">
        <v>0</v>
      </c>
      <c r="E610" s="57" t="inlineStr">
        <is>
          <t xml:space="preserve">消费    </t>
        </is>
      </c>
      <c r="F610" s="57" t="inlineStr">
        <is>
          <t>财付通-一心堂药业集团股份有</t>
        </is>
      </c>
      <c r="G610" s="57" t="inlineStr">
        <is>
          <t>财付通-一心堂药业集团股份有</t>
        </is>
      </c>
      <c r="H610" s="57" t="inlineStr">
        <is>
          <t>信用卡</t>
        </is>
      </c>
      <c r="I610" s="63" t="inlineStr">
        <is>
          <t>健康形象</t>
        </is>
      </c>
      <c r="J610" s="57" t="inlineStr">
        <is>
          <t>医疗</t>
        </is>
      </c>
      <c r="K610" s="57" t="n"/>
      <c r="L610" s="57" t="n"/>
      <c r="M610" s="57" t="n"/>
      <c r="N610" s="57" t="n"/>
      <c r="O610" s="57" t="n"/>
      <c r="P6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11">
      <c r="A611" s="61" t="n">
        <v>44750</v>
      </c>
      <c r="B611" s="160" t="n">
        <v>0.7499421296296296</v>
      </c>
      <c r="C611" s="51" t="n">
        <v>36.78</v>
      </c>
      <c r="D611" s="51" t="n"/>
      <c r="E611" s="57" t="inlineStr">
        <is>
          <t>支出</t>
        </is>
      </c>
      <c r="F611" s="57" t="inlineStr">
        <is>
          <t>信联客车ETC批扣账户</t>
        </is>
      </c>
      <c r="G611" s="57" t="inlineStr">
        <is>
          <t>20220707ETC</t>
        </is>
      </c>
      <c r="H611" s="57" t="inlineStr">
        <is>
          <t>储蓄卡</t>
        </is>
      </c>
      <c r="I611" s="57" t="inlineStr">
        <is>
          <t>交通</t>
        </is>
      </c>
      <c r="J611" s="57" t="inlineStr">
        <is>
          <t>过路费</t>
        </is>
      </c>
      <c r="K611" s="57" t="n"/>
      <c r="L611" s="57" t="n"/>
      <c r="M611" s="57" t="n"/>
      <c r="N611" s="57" t="n"/>
      <c r="O611" s="57" t="n"/>
      <c r="P6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12">
      <c r="A612" s="61" t="n">
        <v>44750</v>
      </c>
      <c r="B612" s="160" t="n">
        <v>0.5558333333333333</v>
      </c>
      <c r="C612" s="51" t="n">
        <v>56.8</v>
      </c>
      <c r="D612" s="51" t="n"/>
      <c r="E612" s="57" t="inlineStr">
        <is>
          <t>消费</t>
        </is>
      </c>
      <c r="F612" s="57" t="inlineStr">
        <is>
          <t>美团-美团支付-大理市盛开租车行</t>
        </is>
      </c>
      <c r="G612" s="57" t="inlineStr">
        <is>
          <t>美团-美团支付-大理市盛开租车行</t>
        </is>
      </c>
      <c r="H612" s="57" t="inlineStr">
        <is>
          <t>储蓄卡</t>
        </is>
      </c>
      <c r="I612" s="57" t="inlineStr">
        <is>
          <t>交通</t>
        </is>
      </c>
      <c r="J612" s="57" t="inlineStr">
        <is>
          <t>骑行</t>
        </is>
      </c>
      <c r="K612" s="57" t="n"/>
      <c r="L612" s="57" t="n"/>
      <c r="M612" s="57" t="n"/>
      <c r="N612" s="57" t="n"/>
      <c r="O612" s="57" t="n"/>
      <c r="P6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13">
      <c r="A613" s="61" t="n">
        <v>44750</v>
      </c>
      <c r="B613" s="160" t="n">
        <v>0</v>
      </c>
      <c r="C613" s="51" t="n">
        <v>110</v>
      </c>
      <c r="D613" s="51" t="n">
        <v>0</v>
      </c>
      <c r="E613" s="57" t="inlineStr">
        <is>
          <t xml:space="preserve">消费    </t>
        </is>
      </c>
      <c r="F613" s="57" t="inlineStr">
        <is>
          <t>财付通-顺丰速运</t>
        </is>
      </c>
      <c r="G613" s="57" t="inlineStr">
        <is>
          <t>财付通-顺丰速运</t>
        </is>
      </c>
      <c r="H613" s="57" t="inlineStr">
        <is>
          <t>信用卡</t>
        </is>
      </c>
      <c r="I613" s="57" t="inlineStr">
        <is>
          <t>社交</t>
        </is>
      </c>
      <c r="J613" s="57" t="inlineStr">
        <is>
          <t>快递</t>
        </is>
      </c>
      <c r="K613" s="57" t="inlineStr">
        <is>
          <t>待报销</t>
        </is>
      </c>
      <c r="L613" s="57" t="inlineStr">
        <is>
          <t>大理新浴龙山隧道横洞检测项目</t>
        </is>
      </c>
      <c r="M613" s="57" t="n"/>
      <c r="N613" s="57" t="n"/>
      <c r="O613" s="57" t="n"/>
      <c r="P6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14">
      <c r="A614" s="68" t="n">
        <v>44750</v>
      </c>
      <c r="B614" s="160" t="n"/>
      <c r="C614" s="82" t="n">
        <v>256</v>
      </c>
      <c r="D614" s="51" t="n">
        <v>190</v>
      </c>
      <c r="E614" s="57" t="n"/>
      <c r="F614" s="57" t="n"/>
      <c r="G614" s="63" t="inlineStr">
        <is>
          <t>廖忠住宿</t>
        </is>
      </c>
      <c r="H614" s="63" t="n"/>
      <c r="I614" s="63" t="inlineStr">
        <is>
          <t>起居</t>
        </is>
      </c>
      <c r="J614" s="63" t="inlineStr">
        <is>
          <t>住宿</t>
        </is>
      </c>
      <c r="K614" s="63" t="inlineStr">
        <is>
          <t>待报销</t>
        </is>
      </c>
      <c r="L614" s="41" t="inlineStr">
        <is>
          <t>大理新浴龙山隧道横洞检测项目</t>
        </is>
      </c>
      <c r="M614" s="63" t="n"/>
      <c r="N614" s="63" t="inlineStr">
        <is>
          <t>廖忠</t>
        </is>
      </c>
      <c r="O614" s="63" t="inlineStr">
        <is>
          <t>已转账</t>
        </is>
      </c>
      <c r="P614" s="16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15">
      <c r="A615" s="61" t="n">
        <v>44750</v>
      </c>
      <c r="B615" s="160" t="n">
        <v>0.901261574074074</v>
      </c>
      <c r="C615" s="51" t="n">
        <v>349</v>
      </c>
      <c r="D615" s="51" t="n"/>
      <c r="E615" s="57" t="inlineStr">
        <is>
          <t>消费</t>
        </is>
      </c>
      <c r="F615" s="57" t="inlineStr">
        <is>
          <t>财付通-扫二维码付款</t>
        </is>
      </c>
      <c r="G615" s="57" t="inlineStr">
        <is>
          <t>财付通-扫二维码付款</t>
        </is>
      </c>
      <c r="H615" s="57" t="inlineStr">
        <is>
          <t>储蓄卡</t>
        </is>
      </c>
      <c r="I615" s="63" t="inlineStr">
        <is>
          <t>健康形象</t>
        </is>
      </c>
      <c r="J615" s="57" t="inlineStr">
        <is>
          <t>衣服裤子</t>
        </is>
      </c>
      <c r="K615" s="57" t="n"/>
      <c r="L615" s="57" t="n"/>
      <c r="M615" s="57" t="n"/>
      <c r="N615" s="57" t="n"/>
      <c r="O615" s="57" t="n"/>
      <c r="P6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16">
      <c r="A616" s="61" t="n">
        <v>44750</v>
      </c>
      <c r="B616" s="160" t="n">
        <v>0.875</v>
      </c>
      <c r="C616" s="51" t="n">
        <v>700</v>
      </c>
      <c r="D616" s="51" t="n"/>
      <c r="E616" s="57" t="n"/>
      <c r="F616" s="57" t="n"/>
      <c r="G616" s="63" t="inlineStr">
        <is>
          <t>工人费用</t>
        </is>
      </c>
      <c r="H616" s="63" t="inlineStr">
        <is>
          <t>现金</t>
        </is>
      </c>
      <c r="I616" s="57" t="inlineStr">
        <is>
          <t>办公</t>
        </is>
      </c>
      <c r="J616" s="57" t="inlineStr">
        <is>
          <t>劳务</t>
        </is>
      </c>
      <c r="K616" s="57" t="inlineStr">
        <is>
          <t>待报销</t>
        </is>
      </c>
      <c r="L616" s="57" t="inlineStr">
        <is>
          <t>大理新浴龙山隧道横洞检测项目</t>
        </is>
      </c>
      <c r="M616" s="57" t="n"/>
      <c r="N616" s="57" t="n"/>
      <c r="O616" s="57" t="n"/>
      <c r="P6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17">
      <c r="A617" s="61" t="n">
        <v>44750</v>
      </c>
      <c r="B617" s="160" t="n">
        <v>0.4206018518518518</v>
      </c>
      <c r="C617" s="51" t="n">
        <v>800</v>
      </c>
      <c r="D617" s="51" t="n"/>
      <c r="E617" s="57" t="inlineStr">
        <is>
          <t>消费</t>
        </is>
      </c>
      <c r="F617" s="57" t="inlineStr">
        <is>
          <t>财付通-微信转账</t>
        </is>
      </c>
      <c r="G617" s="57" t="inlineStr">
        <is>
          <t>财付通-微信转账</t>
        </is>
      </c>
      <c r="H617" s="57" t="inlineStr">
        <is>
          <t>储蓄卡</t>
        </is>
      </c>
      <c r="I617" s="57" t="inlineStr">
        <is>
          <t>社交</t>
        </is>
      </c>
      <c r="J617" s="57" t="inlineStr">
        <is>
          <t>红包</t>
        </is>
      </c>
      <c r="K617" s="57" t="n"/>
      <c r="L617" s="57" t="n"/>
      <c r="M617" s="57" t="n"/>
      <c r="N617" s="57" t="n"/>
      <c r="O617" s="57" t="n"/>
      <c r="P6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18">
      <c r="A618" s="61" t="n">
        <v>44750</v>
      </c>
      <c r="B618" s="160" t="n">
        <v>0</v>
      </c>
      <c r="C618" s="51" t="n">
        <v>1160</v>
      </c>
      <c r="D618" s="51" t="n">
        <v>0</v>
      </c>
      <c r="E618" s="57" t="inlineStr">
        <is>
          <t xml:space="preserve">消费    </t>
        </is>
      </c>
      <c r="F618" s="57" t="inlineStr">
        <is>
          <t>支付宝-四川航空股份有限公司</t>
        </is>
      </c>
      <c r="G618" s="57" t="inlineStr">
        <is>
          <t>支付宝-四川航空股份有限公司</t>
        </is>
      </c>
      <c r="H618" s="57" t="inlineStr">
        <is>
          <t>信用卡</t>
        </is>
      </c>
      <c r="I618" s="57" t="inlineStr">
        <is>
          <t>交通</t>
        </is>
      </c>
      <c r="J618" s="57" t="inlineStr">
        <is>
          <t>飞机</t>
        </is>
      </c>
      <c r="K618" s="57" t="n"/>
      <c r="L618" s="57" t="n"/>
      <c r="M618" s="57" t="n"/>
      <c r="N618" s="57" t="n"/>
      <c r="O618" s="57" t="n"/>
      <c r="P6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19">
      <c r="A619" s="61" t="n">
        <v>44750</v>
      </c>
      <c r="B619" s="160" t="n">
        <v>0.8759259259259259</v>
      </c>
      <c r="C619" s="51" t="n"/>
      <c r="D619" s="51" t="n">
        <v>33</v>
      </c>
      <c r="E619" s="57" t="inlineStr">
        <is>
          <t>消费退货</t>
        </is>
      </c>
      <c r="F619" s="57" t="inlineStr">
        <is>
          <t>支付宝-支付宝-消费</t>
        </is>
      </c>
      <c r="G619" s="57" t="inlineStr">
        <is>
          <t>支付宝-支付宝-消费</t>
        </is>
      </c>
      <c r="H619" s="57" t="inlineStr">
        <is>
          <t>储蓄卡</t>
        </is>
      </c>
      <c r="I619" s="57" t="inlineStr">
        <is>
          <t>起居</t>
        </is>
      </c>
      <c r="J619" s="57" t="inlineStr">
        <is>
          <t>生活用品</t>
        </is>
      </c>
      <c r="K619" s="57" t="n"/>
      <c r="L619" s="57" t="n"/>
      <c r="M619" s="57" t="n"/>
      <c r="N619" s="57" t="n"/>
      <c r="O619" s="57" t="n"/>
      <c r="P6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20">
      <c r="A620" s="61" t="n">
        <v>44749</v>
      </c>
      <c r="B620" s="160" t="n">
        <v>0</v>
      </c>
      <c r="C620" s="51" t="n">
        <v>3.5</v>
      </c>
      <c r="D620" s="51" t="n">
        <v>0</v>
      </c>
      <c r="E620" s="57" t="inlineStr">
        <is>
          <t xml:space="preserve">消费    </t>
        </is>
      </c>
      <c r="F620" s="57" t="inlineStr">
        <is>
          <t>支付宝-成都市第二人民医院</t>
        </is>
      </c>
      <c r="G620" s="57" t="inlineStr">
        <is>
          <t>支付宝-成都市第二人民医院</t>
        </is>
      </c>
      <c r="H620" s="57" t="inlineStr">
        <is>
          <t>信用卡</t>
        </is>
      </c>
      <c r="I620" s="57" t="inlineStr">
        <is>
          <t>健康形象</t>
        </is>
      </c>
      <c r="J620" s="57" t="inlineStr">
        <is>
          <t>核酸检测</t>
        </is>
      </c>
      <c r="K620" s="57" t="n"/>
      <c r="L620" s="57" t="n"/>
      <c r="M620" s="57" t="n"/>
      <c r="N620" s="57" t="n"/>
      <c r="O620" s="57" t="n"/>
      <c r="P6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21">
      <c r="A621" s="61" t="n">
        <v>44749</v>
      </c>
      <c r="B621" s="160" t="n">
        <v>0.843113425925926</v>
      </c>
      <c r="C621" s="51" t="n">
        <v>12</v>
      </c>
      <c r="D621" s="51" t="n"/>
      <c r="E621" s="57" t="inlineStr">
        <is>
          <t>消费</t>
        </is>
      </c>
      <c r="F621" s="57" t="inlineStr">
        <is>
          <t>财付通-扫二维码付款</t>
        </is>
      </c>
      <c r="G621" s="57" t="inlineStr">
        <is>
          <t>财付通-扫二维码付款</t>
        </is>
      </c>
      <c r="H621" s="57" t="inlineStr">
        <is>
          <t>储蓄卡</t>
        </is>
      </c>
      <c r="I621" s="57" t="inlineStr">
        <is>
          <t>餐饮</t>
        </is>
      </c>
      <c r="J621" s="57" t="inlineStr">
        <is>
          <t>零食饮料</t>
        </is>
      </c>
      <c r="K621" s="57" t="n"/>
      <c r="L621" s="57" t="n"/>
      <c r="M621" s="57" t="n"/>
      <c r="N621" s="57" t="n"/>
      <c r="O621" s="57" t="n"/>
      <c r="P6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22">
      <c r="A622" s="61" t="n">
        <v>44749</v>
      </c>
      <c r="B622" s="160" t="n">
        <v>0.04166666666666666</v>
      </c>
      <c r="C622" s="51" t="n">
        <v>25.68</v>
      </c>
      <c r="D622" s="51" t="n">
        <v>0</v>
      </c>
      <c r="E622" s="57" t="inlineStr">
        <is>
          <t xml:space="preserve">消费    </t>
        </is>
      </c>
      <c r="F622" s="57" t="inlineStr">
        <is>
          <t>财付通-微信支付-滴滴出行</t>
        </is>
      </c>
      <c r="G622" s="57" t="inlineStr">
        <is>
          <t>财付通-微信支付-滴滴出行</t>
        </is>
      </c>
      <c r="H622" s="57" t="inlineStr">
        <is>
          <t>信用卡</t>
        </is>
      </c>
      <c r="I622" s="57" t="inlineStr">
        <is>
          <t>交通</t>
        </is>
      </c>
      <c r="J622" s="57" t="inlineStr">
        <is>
          <t>打车</t>
        </is>
      </c>
      <c r="K622" s="57" t="n"/>
      <c r="L622" s="57" t="n"/>
      <c r="M622" s="57" t="n"/>
      <c r="N622" s="57" t="n"/>
      <c r="O622" s="57" t="n"/>
      <c r="P6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23">
      <c r="A623" s="61" t="n">
        <v>44749</v>
      </c>
      <c r="B623" s="160" t="n">
        <v>0.08333333333333333</v>
      </c>
      <c r="C623" s="51" t="n">
        <v>25.7</v>
      </c>
      <c r="D623" s="51" t="n">
        <v>0</v>
      </c>
      <c r="E623" s="57" t="inlineStr">
        <is>
          <t xml:space="preserve">消费    </t>
        </is>
      </c>
      <c r="F623" s="57" t="inlineStr">
        <is>
          <t>支付宝-成都红旗连锁股份有限公司</t>
        </is>
      </c>
      <c r="G623" s="57" t="inlineStr">
        <is>
          <t>支付宝-成都红旗连锁股份有限公司</t>
        </is>
      </c>
      <c r="H623" s="57" t="inlineStr">
        <is>
          <t>信用卡</t>
        </is>
      </c>
      <c r="I623" s="57" t="inlineStr">
        <is>
          <t>餐饮</t>
        </is>
      </c>
      <c r="J623" s="57" t="inlineStr">
        <is>
          <t>零食饮料</t>
        </is>
      </c>
      <c r="K623" s="57" t="n"/>
      <c r="L623" s="57" t="n"/>
      <c r="M623" s="57" t="n"/>
      <c r="N623" s="57" t="n"/>
      <c r="O623" s="57" t="n"/>
      <c r="P6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24">
      <c r="A624" s="61" t="n">
        <v>44749</v>
      </c>
      <c r="B624" s="160" t="n">
        <v>0</v>
      </c>
      <c r="C624" s="51" t="n">
        <v>27.8</v>
      </c>
      <c r="D624" s="51" t="n">
        <v>0</v>
      </c>
      <c r="E624" s="57" t="inlineStr">
        <is>
          <t xml:space="preserve">消费    </t>
        </is>
      </c>
      <c r="F624" s="57" t="inlineStr">
        <is>
          <t>支付宝-成都红旗连锁股份有限公司</t>
        </is>
      </c>
      <c r="G624" s="57" t="inlineStr">
        <is>
          <t>支付宝-成都红旗连锁股份有限公司</t>
        </is>
      </c>
      <c r="H624" s="57" t="inlineStr">
        <is>
          <t>信用卡</t>
        </is>
      </c>
      <c r="I624" s="57" t="inlineStr">
        <is>
          <t>餐饮</t>
        </is>
      </c>
      <c r="J624" s="57" t="inlineStr">
        <is>
          <t>零食饮料</t>
        </is>
      </c>
      <c r="K624" s="57" t="n"/>
      <c r="L624" s="57" t="n"/>
      <c r="M624" s="57" t="n"/>
      <c r="N624" s="57" t="n"/>
      <c r="O624" s="57" t="n"/>
      <c r="P6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25">
      <c r="A625" s="61" t="n">
        <v>44749</v>
      </c>
      <c r="B625" s="160" t="n">
        <v>0.9414930555555555</v>
      </c>
      <c r="C625" s="51" t="n">
        <v>37</v>
      </c>
      <c r="D625" s="51" t="n"/>
      <c r="E625" s="57" t="inlineStr">
        <is>
          <t>消费</t>
        </is>
      </c>
      <c r="F625" s="57" t="inlineStr">
        <is>
          <t>支付宝-支付宝-消费-张丹丹</t>
        </is>
      </c>
      <c r="G625" s="57" t="inlineStr">
        <is>
          <t>支付宝-支付宝-消费-张丹丹</t>
        </is>
      </c>
      <c r="H625" s="57" t="inlineStr">
        <is>
          <t>储蓄卡</t>
        </is>
      </c>
      <c r="I625" s="57" t="inlineStr">
        <is>
          <t>餐饮</t>
        </is>
      </c>
      <c r="J625" s="57" t="inlineStr">
        <is>
          <t>零食饮料</t>
        </is>
      </c>
      <c r="K625" s="57" t="n"/>
      <c r="L625" s="57" t="n"/>
      <c r="M625" s="57" t="n"/>
      <c r="N625" s="57" t="n"/>
      <c r="O625" s="57" t="n"/>
      <c r="P6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26">
      <c r="A626" s="61" t="n">
        <v>44749</v>
      </c>
      <c r="B626" s="160" t="n">
        <v>0.7275810185185185</v>
      </c>
      <c r="C626" s="51" t="n">
        <v>40</v>
      </c>
      <c r="D626" s="51" t="n"/>
      <c r="E626" s="57" t="inlineStr">
        <is>
          <t>消费</t>
        </is>
      </c>
      <c r="F626" s="57" t="inlineStr">
        <is>
          <t>财付通-微信支付-扫二维码付款</t>
        </is>
      </c>
      <c r="G626" s="57" t="inlineStr">
        <is>
          <t>财付通-微信支付-扫二维码付款</t>
        </is>
      </c>
      <c r="H626" s="57" t="inlineStr">
        <is>
          <t>储蓄卡</t>
        </is>
      </c>
      <c r="I626" s="57" t="inlineStr">
        <is>
          <t>餐饮</t>
        </is>
      </c>
      <c r="J626" s="57" t="inlineStr">
        <is>
          <t>个人用餐</t>
        </is>
      </c>
      <c r="K626" s="57" t="n"/>
      <c r="L626" s="57" t="n"/>
      <c r="M626" s="57" t="n"/>
      <c r="N626" s="57" t="n"/>
      <c r="O626" s="57" t="n"/>
      <c r="P6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27">
      <c r="A627" s="61" t="n">
        <v>44749</v>
      </c>
      <c r="B627" s="160" t="n">
        <v>0</v>
      </c>
      <c r="C627" s="82" t="n">
        <v>130</v>
      </c>
      <c r="D627" s="51" t="n"/>
      <c r="E627" s="57" t="n"/>
      <c r="F627" s="57" t="n"/>
      <c r="G627" s="63" t="inlineStr">
        <is>
          <t>顺风车（武隆-重庆）廖忠</t>
        </is>
      </c>
      <c r="H627" s="63" t="n"/>
      <c r="I627" s="63" t="inlineStr">
        <is>
          <t>交通</t>
        </is>
      </c>
      <c r="J627" s="63" t="inlineStr">
        <is>
          <t>打车</t>
        </is>
      </c>
      <c r="K627" s="63" t="inlineStr">
        <is>
          <t>待抵扣</t>
        </is>
      </c>
      <c r="L627" s="41" t="inlineStr">
        <is>
          <t>大理新浴龙山隧道横洞检测项目</t>
        </is>
      </c>
      <c r="M627" s="63" t="n"/>
      <c r="N627" s="63" t="inlineStr">
        <is>
          <t>廖忠</t>
        </is>
      </c>
      <c r="O627" s="63" t="inlineStr">
        <is>
          <t>已转账</t>
        </is>
      </c>
      <c r="P627" s="16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28">
      <c r="A628" s="61" t="n">
        <v>44749</v>
      </c>
      <c r="B628" s="160" t="n">
        <v>0.4694675925925926</v>
      </c>
      <c r="C628" s="51" t="n">
        <v>140</v>
      </c>
      <c r="D628" s="51" t="n"/>
      <c r="E628" s="57" t="inlineStr">
        <is>
          <t>消费</t>
        </is>
      </c>
      <c r="F628" s="57" t="inlineStr">
        <is>
          <t>财付通-扫二维码付款</t>
        </is>
      </c>
      <c r="G628" s="57" t="inlineStr">
        <is>
          <t>财付通-扫二维码付款</t>
        </is>
      </c>
      <c r="H628" s="57" t="inlineStr">
        <is>
          <t>储蓄卡</t>
        </is>
      </c>
      <c r="I628" s="57" t="inlineStr">
        <is>
          <t>起居</t>
        </is>
      </c>
      <c r="J628" s="57" t="inlineStr">
        <is>
          <t>住宿</t>
        </is>
      </c>
      <c r="K628" s="57" t="inlineStr">
        <is>
          <t>待报销</t>
        </is>
      </c>
      <c r="L628" s="41" t="inlineStr">
        <is>
          <t>成昆铁路提质改造项目</t>
        </is>
      </c>
      <c r="M628" s="57" t="n"/>
      <c r="N628" s="57" t="n"/>
      <c r="O628" s="57" t="n"/>
      <c r="P6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29">
      <c r="A629" s="61" t="n">
        <v>44749</v>
      </c>
      <c r="B629" s="160" t="n">
        <v>0.5416203703703704</v>
      </c>
      <c r="C629" s="51" t="n">
        <v>199</v>
      </c>
      <c r="D629" s="51" t="n"/>
      <c r="E629" s="57" t="inlineStr">
        <is>
          <t>消费</t>
        </is>
      </c>
      <c r="F629" s="57" t="inlineStr">
        <is>
          <t>财付通-扫二维码付款</t>
        </is>
      </c>
      <c r="G629" s="57" t="inlineStr">
        <is>
          <t>财付通-扫二维码付款</t>
        </is>
      </c>
      <c r="H629" s="57" t="inlineStr">
        <is>
          <t>储蓄卡</t>
        </is>
      </c>
      <c r="I629" s="57" t="inlineStr">
        <is>
          <t>餐饮</t>
        </is>
      </c>
      <c r="J629" s="57" t="inlineStr">
        <is>
          <t>聚餐</t>
        </is>
      </c>
      <c r="K629" s="57" t="n"/>
      <c r="L629" s="57" t="n"/>
      <c r="M629" s="57" t="n"/>
      <c r="N629" s="57" t="n"/>
      <c r="O629" s="57" t="n"/>
      <c r="P6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30">
      <c r="A630" s="61" t="n">
        <v>44749</v>
      </c>
      <c r="B630" s="160" t="n">
        <v>0</v>
      </c>
      <c r="C630" s="51" t="n">
        <v>278</v>
      </c>
      <c r="D630" s="51" t="n">
        <v>0</v>
      </c>
      <c r="E630" s="57" t="inlineStr">
        <is>
          <t xml:space="preserve">消费    </t>
        </is>
      </c>
      <c r="F630" s="57" t="inlineStr">
        <is>
          <t>支付宝-鲜毛肚火锅</t>
        </is>
      </c>
      <c r="G630" s="57" t="inlineStr">
        <is>
          <t>支付宝-鲜毛肚火锅</t>
        </is>
      </c>
      <c r="H630" s="57" t="inlineStr">
        <is>
          <t>信用卡</t>
        </is>
      </c>
      <c r="I630" s="57" t="inlineStr">
        <is>
          <t>餐饮</t>
        </is>
      </c>
      <c r="J630" s="57" t="inlineStr">
        <is>
          <t>聚餐</t>
        </is>
      </c>
      <c r="K630" s="57" t="n"/>
      <c r="L630" s="57" t="n"/>
      <c r="M630" s="57" t="n"/>
      <c r="N630" s="57" t="n"/>
      <c r="O630" s="57" t="n"/>
      <c r="P6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31">
      <c r="A631" s="61" t="n">
        <v>44749</v>
      </c>
      <c r="B631" s="160" t="n">
        <v>0.8287152777777778</v>
      </c>
      <c r="C631" s="51" t="n">
        <v>1216</v>
      </c>
      <c r="D631" s="51" t="n"/>
      <c r="E631" s="57" t="inlineStr">
        <is>
          <t>消费</t>
        </is>
      </c>
      <c r="F631" s="57" t="inlineStr">
        <is>
          <t>财付通-微信支付-扫二维码付款</t>
        </is>
      </c>
      <c r="G631" s="57" t="inlineStr">
        <is>
          <t>财付通-微信支付-扫二维码付款</t>
        </is>
      </c>
      <c r="H631" s="57" t="inlineStr">
        <is>
          <t>储蓄卡</t>
        </is>
      </c>
      <c r="I631" s="57" t="inlineStr">
        <is>
          <t>健康形象</t>
        </is>
      </c>
      <c r="J631" s="57" t="inlineStr">
        <is>
          <t>衣服裤子</t>
        </is>
      </c>
      <c r="K631" s="57" t="n"/>
      <c r="L631" s="57" t="n"/>
      <c r="M631" s="57" t="n"/>
      <c r="N631" s="57" t="n"/>
      <c r="O631" s="57" t="n"/>
      <c r="P6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32">
      <c r="A632" s="68" t="n">
        <v>44749</v>
      </c>
      <c r="B632" s="160" t="n"/>
      <c r="C632" s="82" t="n">
        <v>1564</v>
      </c>
      <c r="D632" s="51" t="n"/>
      <c r="E632" s="57" t="n"/>
      <c r="F632" s="63" t="inlineStr">
        <is>
          <t>廖忠6、7月份火车票5张</t>
        </is>
      </c>
      <c r="G632" s="63" t="n"/>
      <c r="H632" s="63" t="n"/>
      <c r="I632" s="63" t="inlineStr">
        <is>
          <t>交通</t>
        </is>
      </c>
      <c r="J632" s="63" t="inlineStr">
        <is>
          <t>火车</t>
        </is>
      </c>
      <c r="K632" s="63" t="inlineStr">
        <is>
          <t>待报销</t>
        </is>
      </c>
      <c r="L632" s="41" t="inlineStr">
        <is>
          <t>成昆铁路提质改造项目</t>
        </is>
      </c>
      <c r="M632" s="63" t="n"/>
      <c r="N632" s="63" t="inlineStr">
        <is>
          <t>廖忠</t>
        </is>
      </c>
      <c r="O632" s="63" t="inlineStr">
        <is>
          <t>已转账</t>
        </is>
      </c>
      <c r="P632" s="16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33">
      <c r="A633" s="61" t="n">
        <v>44749</v>
      </c>
      <c r="B633" s="160" t="n">
        <v>0.8062268518518518</v>
      </c>
      <c r="C633" s="51" t="n">
        <v>2030</v>
      </c>
      <c r="D633" s="51" t="n"/>
      <c r="E633" s="57" t="inlineStr">
        <is>
          <t>消费</t>
        </is>
      </c>
      <c r="F633" s="57" t="inlineStr">
        <is>
          <t>财付通-扫二维码付款</t>
        </is>
      </c>
      <c r="G633" s="57" t="inlineStr">
        <is>
          <t>财付通-扫二维码付款</t>
        </is>
      </c>
      <c r="H633" s="57" t="inlineStr">
        <is>
          <t>储蓄卡</t>
        </is>
      </c>
      <c r="I633" s="57" t="inlineStr">
        <is>
          <t>餐饮</t>
        </is>
      </c>
      <c r="J633" s="57" t="inlineStr">
        <is>
          <t>茶叶</t>
        </is>
      </c>
      <c r="K633" s="57" t="n"/>
      <c r="L633" s="57" t="n"/>
      <c r="M633" s="57" t="n"/>
      <c r="N633" s="57" t="n"/>
      <c r="O633" s="57" t="n"/>
      <c r="P6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34">
      <c r="A634" s="61" t="n">
        <v>44749</v>
      </c>
      <c r="B634" s="160" t="n">
        <v>0.4839699074074074</v>
      </c>
      <c r="C634" s="51" t="n"/>
      <c r="D634" s="51" t="n">
        <v>20000</v>
      </c>
      <c r="E634" s="57" t="inlineStr">
        <is>
          <t>电子汇入</t>
        </is>
      </c>
      <c r="F634" s="57" t="inlineStr">
        <is>
          <t>中铁二院成都工程检测有限责任公司</t>
        </is>
      </c>
      <c r="G634" s="57" t="inlineStr">
        <is>
          <t>备用金代中铁财务81-600001040015077</t>
        </is>
      </c>
      <c r="H634" s="57" t="inlineStr">
        <is>
          <t>储蓄卡</t>
        </is>
      </c>
      <c r="I634" s="57" t="inlineStr">
        <is>
          <t>转账</t>
        </is>
      </c>
      <c r="J634" s="57" t="inlineStr">
        <is>
          <t>备用金</t>
        </is>
      </c>
      <c r="K634" s="57" t="inlineStr">
        <is>
          <t>待抵扣</t>
        </is>
      </c>
      <c r="L634" s="57" t="n"/>
      <c r="M634" s="57" t="n"/>
      <c r="N634" s="57" t="n"/>
      <c r="O634" s="57" t="n"/>
      <c r="P6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35">
      <c r="A635" s="61" t="n">
        <v>44748</v>
      </c>
      <c r="B635" s="160" t="n">
        <v>0</v>
      </c>
      <c r="C635" s="51" t="n">
        <v>5.73</v>
      </c>
      <c r="D635" s="51" t="n">
        <v>0</v>
      </c>
      <c r="E635" s="57" t="inlineStr">
        <is>
          <t xml:space="preserve">消费    </t>
        </is>
      </c>
      <c r="F635" s="57" t="inlineStr">
        <is>
          <t>财付通-滴滴出行</t>
        </is>
      </c>
      <c r="G635" s="57" t="inlineStr">
        <is>
          <t>财付通-滴滴出行</t>
        </is>
      </c>
      <c r="H635" s="57" t="inlineStr">
        <is>
          <t>信用卡</t>
        </is>
      </c>
      <c r="I635" s="57" t="inlineStr">
        <is>
          <t>交通</t>
        </is>
      </c>
      <c r="J635" s="57" t="inlineStr">
        <is>
          <t>打车</t>
        </is>
      </c>
      <c r="K635" s="57" t="n"/>
      <c r="L635" s="57" t="n"/>
      <c r="M635" s="57" t="n"/>
      <c r="N635" s="57" t="n"/>
      <c r="O635" s="57" t="n"/>
      <c r="P6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36">
      <c r="A636" s="61" t="n">
        <v>44748</v>
      </c>
      <c r="B636" s="160" t="n">
        <v>0</v>
      </c>
      <c r="C636" s="51" t="n">
        <v>9.800000000000001</v>
      </c>
      <c r="D636" s="51" t="n">
        <v>0</v>
      </c>
      <c r="E636" s="57" t="inlineStr">
        <is>
          <t xml:space="preserve">消费    </t>
        </is>
      </c>
      <c r="F636" s="57" t="inlineStr">
        <is>
          <t>财付通-微信支付-四川挑水哥科技有限公司</t>
        </is>
      </c>
      <c r="G636" s="57" t="inlineStr">
        <is>
          <t>财付通-微信支付-四川挑水哥科技有限公司</t>
        </is>
      </c>
      <c r="H636" s="57" t="inlineStr">
        <is>
          <t>信用卡</t>
        </is>
      </c>
      <c r="I636" s="57" t="inlineStr">
        <is>
          <t>餐饮</t>
        </is>
      </c>
      <c r="J636" s="57" t="inlineStr">
        <is>
          <t>个人用餐</t>
        </is>
      </c>
      <c r="K636" s="57" t="n"/>
      <c r="L636" s="57" t="n"/>
      <c r="M636" s="57" t="n"/>
      <c r="N636" s="57" t="n"/>
      <c r="O636" s="57" t="n"/>
      <c r="P6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37">
      <c r="A637" s="61" t="n">
        <v>44748</v>
      </c>
      <c r="B637" s="160" t="n">
        <v>0</v>
      </c>
      <c r="C637" s="51" t="n">
        <v>10</v>
      </c>
      <c r="D637" s="51" t="n">
        <v>0</v>
      </c>
      <c r="E637" s="57" t="inlineStr">
        <is>
          <t xml:space="preserve">消费    </t>
        </is>
      </c>
      <c r="F637" s="57" t="inlineStr">
        <is>
          <t>支付宝-什夹婆乌鸡米线</t>
        </is>
      </c>
      <c r="G637" s="57" t="inlineStr">
        <is>
          <t>支付宝-什夹婆乌鸡米线</t>
        </is>
      </c>
      <c r="H637" s="57" t="inlineStr">
        <is>
          <t>信用卡</t>
        </is>
      </c>
      <c r="I637" s="57" t="inlineStr">
        <is>
          <t>餐饮</t>
        </is>
      </c>
      <c r="J637" s="57" t="inlineStr">
        <is>
          <t>个人用餐</t>
        </is>
      </c>
      <c r="K637" s="57" t="n"/>
      <c r="L637" s="57" t="n"/>
      <c r="M637" s="57" t="n"/>
      <c r="N637" s="57" t="n"/>
      <c r="O637" s="57" t="n"/>
      <c r="P6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38">
      <c r="A638" s="61" t="n">
        <v>44748</v>
      </c>
      <c r="B638" s="160" t="n">
        <v>0</v>
      </c>
      <c r="C638" s="51" t="n">
        <v>21.47</v>
      </c>
      <c r="D638" s="51" t="n">
        <v>0</v>
      </c>
      <c r="E638" s="57" t="inlineStr">
        <is>
          <t xml:space="preserve">消费    </t>
        </is>
      </c>
      <c r="F638" s="57" t="inlineStr">
        <is>
          <t>支付宝-高德信息技术有限公司</t>
        </is>
      </c>
      <c r="G638" s="57" t="inlineStr">
        <is>
          <t>支付宝-高德信息技术有限公司</t>
        </is>
      </c>
      <c r="H638" s="57" t="inlineStr">
        <is>
          <t>信用卡</t>
        </is>
      </c>
      <c r="I638" s="57" t="inlineStr">
        <is>
          <t>交通</t>
        </is>
      </c>
      <c r="J638" s="57" t="inlineStr">
        <is>
          <t>打车</t>
        </is>
      </c>
      <c r="K638" s="57" t="n"/>
      <c r="L638" s="57" t="n"/>
      <c r="M638" s="57" t="n"/>
      <c r="N638" s="57" t="n"/>
      <c r="O638" s="57" t="n"/>
      <c r="P6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39">
      <c r="A639" s="61" t="n">
        <v>44748</v>
      </c>
      <c r="B639" s="160" t="n">
        <v>0.04166666666666666</v>
      </c>
      <c r="C639" s="51" t="n">
        <v>26</v>
      </c>
      <c r="D639" s="51" t="n">
        <v>0</v>
      </c>
      <c r="E639" s="57" t="inlineStr">
        <is>
          <t xml:space="preserve">消费    </t>
        </is>
      </c>
      <c r="F639" s="57" t="inlineStr">
        <is>
          <t>支付宝-什夹婆乌鸡米线</t>
        </is>
      </c>
      <c r="G639" s="57" t="inlineStr">
        <is>
          <t>支付宝-什夹婆乌鸡米线</t>
        </is>
      </c>
      <c r="H639" s="57" t="inlineStr">
        <is>
          <t>信用卡</t>
        </is>
      </c>
      <c r="I639" s="57" t="inlineStr">
        <is>
          <t>餐饮</t>
        </is>
      </c>
      <c r="J639" s="57" t="inlineStr">
        <is>
          <t>个人用餐</t>
        </is>
      </c>
      <c r="K639" s="57" t="n"/>
      <c r="L639" s="57" t="n"/>
      <c r="M639" s="57" t="n"/>
      <c r="N639" s="57" t="n"/>
      <c r="O639" s="57" t="n"/>
      <c r="P6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40">
      <c r="A640" s="61" t="n">
        <v>44748</v>
      </c>
      <c r="B640" s="160" t="n">
        <v>0.08333333333333333</v>
      </c>
      <c r="C640" s="51" t="n">
        <v>26</v>
      </c>
      <c r="D640" s="51" t="n">
        <v>0</v>
      </c>
      <c r="E640" s="57" t="inlineStr">
        <is>
          <t xml:space="preserve">消费    </t>
        </is>
      </c>
      <c r="F640" s="57" t="inlineStr">
        <is>
          <t>财付通-口口妙鸡汤饭大丰龙湖</t>
        </is>
      </c>
      <c r="G640" s="57" t="inlineStr">
        <is>
          <t>财付通-口口妙鸡汤饭大丰龙湖</t>
        </is>
      </c>
      <c r="H640" s="57" t="inlineStr">
        <is>
          <t>信用卡</t>
        </is>
      </c>
      <c r="I640" s="57" t="inlineStr">
        <is>
          <t>餐饮</t>
        </is>
      </c>
      <c r="J640" s="57" t="inlineStr">
        <is>
          <t>个人用餐</t>
        </is>
      </c>
      <c r="K640" s="57" t="n"/>
      <c r="L640" s="57" t="n"/>
      <c r="M640" s="57" t="n"/>
      <c r="N640" s="57" t="n"/>
      <c r="O640" s="57" t="n"/>
      <c r="P6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41">
      <c r="A641" s="61" t="n">
        <v>44748</v>
      </c>
      <c r="B641" s="160" t="n">
        <v>0</v>
      </c>
      <c r="C641" s="51" t="n">
        <v>36.58</v>
      </c>
      <c r="D641" s="51" t="n">
        <v>0</v>
      </c>
      <c r="E641" s="57" t="inlineStr">
        <is>
          <t xml:space="preserve">消费    </t>
        </is>
      </c>
      <c r="F641" s="57" t="inlineStr">
        <is>
          <t>财付通-美团平台商户</t>
        </is>
      </c>
      <c r="G641" s="57" t="inlineStr">
        <is>
          <t>财付通-美团平台商户</t>
        </is>
      </c>
      <c r="H641" s="57" t="inlineStr">
        <is>
          <t>信用卡</t>
        </is>
      </c>
      <c r="I641" s="57" t="inlineStr">
        <is>
          <t>餐饮</t>
        </is>
      </c>
      <c r="J641" s="57" t="inlineStr">
        <is>
          <t>个人用餐</t>
        </is>
      </c>
      <c r="K641" s="57" t="n"/>
      <c r="L641" s="57" t="n"/>
      <c r="M641" s="57" t="n"/>
      <c r="N641" s="57" t="n"/>
      <c r="O641" s="57" t="n"/>
      <c r="P6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42">
      <c r="A642" s="61" t="n">
        <v>44748</v>
      </c>
      <c r="B642" s="160" t="n">
        <v>0</v>
      </c>
      <c r="C642" s="51" t="n">
        <v>910</v>
      </c>
      <c r="D642" s="51" t="n"/>
      <c r="E642" s="63" t="inlineStr">
        <is>
          <t>消费</t>
        </is>
      </c>
      <c r="F642" s="57" t="inlineStr">
        <is>
          <t>支付宝-阿斯兰航空服务（上海）有限公司</t>
        </is>
      </c>
      <c r="G642" s="57" t="inlineStr">
        <is>
          <t>支付宝-阿斯兰航空服务（上海）有限公司</t>
        </is>
      </c>
      <c r="H642" s="57" t="inlineStr">
        <is>
          <t>信用卡</t>
        </is>
      </c>
      <c r="I642" s="57" t="inlineStr">
        <is>
          <t>交通</t>
        </is>
      </c>
      <c r="J642" s="57" t="inlineStr">
        <is>
          <t>飞机</t>
        </is>
      </c>
      <c r="K642" s="57" t="inlineStr">
        <is>
          <t>待报销</t>
        </is>
      </c>
      <c r="L642" s="57" t="n"/>
      <c r="M642" s="57" t="n"/>
      <c r="N642" s="57" t="n"/>
      <c r="O642" s="57" t="n"/>
      <c r="P6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43">
      <c r="A643" s="61" t="n">
        <v>44748</v>
      </c>
      <c r="B643" s="160" t="n">
        <v>0.04166666666666666</v>
      </c>
      <c r="C643" s="51" t="n">
        <v>910</v>
      </c>
      <c r="D643" s="51" t="n">
        <v>0</v>
      </c>
      <c r="E643" s="57" t="inlineStr">
        <is>
          <t xml:space="preserve">消费    </t>
        </is>
      </c>
      <c r="F643" s="57" t="inlineStr">
        <is>
          <t>支付宝-阿斯兰航空服务（上海）有限公司</t>
        </is>
      </c>
      <c r="G643" s="57" t="inlineStr">
        <is>
          <t>支付宝-阿斯兰航空服务（上海）有限公司</t>
        </is>
      </c>
      <c r="H643" s="57" t="inlineStr">
        <is>
          <t>信用卡</t>
        </is>
      </c>
      <c r="I643" s="57" t="inlineStr">
        <is>
          <t>交通</t>
        </is>
      </c>
      <c r="J643" s="57" t="inlineStr">
        <is>
          <t>飞机</t>
        </is>
      </c>
      <c r="K643" s="57" t="n"/>
      <c r="L643" s="57" t="inlineStr">
        <is>
          <t>大理旅游</t>
        </is>
      </c>
      <c r="M643" s="57" t="n"/>
      <c r="N643" s="57" t="n"/>
      <c r="O643" s="57" t="n"/>
      <c r="P6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44">
      <c r="A644" s="61" t="n">
        <v>44748</v>
      </c>
      <c r="B644" s="160" t="n">
        <v>0</v>
      </c>
      <c r="C644" s="51" t="n">
        <v>3103</v>
      </c>
      <c r="D644" s="51" t="n">
        <v>0</v>
      </c>
      <c r="E644" s="57" t="inlineStr">
        <is>
          <t xml:space="preserve">消费    </t>
        </is>
      </c>
      <c r="F644" s="57" t="inlineStr">
        <is>
          <t>支付宝-宝岛眼镜</t>
        </is>
      </c>
      <c r="G644" s="57" t="inlineStr">
        <is>
          <t>支付宝-宝岛眼镜</t>
        </is>
      </c>
      <c r="H644" s="57" t="inlineStr">
        <is>
          <t>信用卡</t>
        </is>
      </c>
      <c r="I644" s="63" t="inlineStr">
        <is>
          <t>健康形象</t>
        </is>
      </c>
      <c r="J644" s="57" t="inlineStr">
        <is>
          <t>眼镜</t>
        </is>
      </c>
      <c r="K644" s="57" t="n"/>
      <c r="L644" s="57" t="n"/>
      <c r="M644" s="57" t="n"/>
      <c r="N644" s="57" t="n"/>
      <c r="O644" s="57" t="n"/>
      <c r="P6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45">
      <c r="A645" s="61" t="n">
        <v>44747</v>
      </c>
      <c r="B645" s="160" t="n">
        <v>0.9062962962962963</v>
      </c>
      <c r="C645" s="51" t="n">
        <v>5</v>
      </c>
      <c r="D645" s="51" t="n"/>
      <c r="E645" s="57" t="inlineStr">
        <is>
          <t>消费</t>
        </is>
      </c>
      <c r="F645" s="57" t="inlineStr">
        <is>
          <t>财付通-微信红包</t>
        </is>
      </c>
      <c r="G645" s="57" t="inlineStr">
        <is>
          <t>财付通-微信红包</t>
        </is>
      </c>
      <c r="H645" s="57" t="inlineStr">
        <is>
          <t>储蓄卡</t>
        </is>
      </c>
      <c r="I645" s="57" t="inlineStr">
        <is>
          <t>社交</t>
        </is>
      </c>
      <c r="J645" s="57" t="inlineStr">
        <is>
          <t>红包</t>
        </is>
      </c>
      <c r="K645" s="57" t="n"/>
      <c r="L645" s="57" t="n"/>
      <c r="M645" s="57" t="n"/>
      <c r="N645" s="57" t="n"/>
      <c r="O645" s="57" t="n"/>
      <c r="P6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46">
      <c r="A646" s="61" t="n">
        <v>44747</v>
      </c>
      <c r="B646" s="160" t="n">
        <v>0</v>
      </c>
      <c r="C646" s="51" t="n">
        <v>31</v>
      </c>
      <c r="D646" s="51" t="n">
        <v>0</v>
      </c>
      <c r="E646" s="57" t="inlineStr">
        <is>
          <t xml:space="preserve">消费    </t>
        </is>
      </c>
      <c r="F646" s="57" t="inlineStr">
        <is>
          <t>财付通-峨眉山胜利酒店</t>
        </is>
      </c>
      <c r="G646" s="63" t="inlineStr">
        <is>
          <t>财付通-峨眉山胜利酒店（税费）</t>
        </is>
      </c>
      <c r="H646" s="57" t="inlineStr">
        <is>
          <t>信用卡</t>
        </is>
      </c>
      <c r="I646" s="57" t="inlineStr">
        <is>
          <t>起居</t>
        </is>
      </c>
      <c r="J646" s="57" t="inlineStr">
        <is>
          <t>住宿</t>
        </is>
      </c>
      <c r="K646" s="57" t="inlineStr">
        <is>
          <t>待抵扣</t>
        </is>
      </c>
      <c r="L646" s="57" t="inlineStr">
        <is>
          <t>成昆铁路提质改造项目</t>
        </is>
      </c>
      <c r="M646" s="57" t="n"/>
      <c r="N646" s="57" t="n"/>
      <c r="O646" s="57" t="n"/>
      <c r="P6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47">
      <c r="A647" s="61" t="n">
        <v>44747</v>
      </c>
      <c r="B647" s="160" t="n">
        <v>0.8553935185185185</v>
      </c>
      <c r="C647" s="51" t="n">
        <v>33</v>
      </c>
      <c r="D647" s="51" t="n"/>
      <c r="E647" s="57" t="inlineStr">
        <is>
          <t>消费</t>
        </is>
      </c>
      <c r="F647" s="57" t="inlineStr">
        <is>
          <t>支付宝-支付宝-消费-林盛钦</t>
        </is>
      </c>
      <c r="G647" s="57" t="inlineStr">
        <is>
          <t>支付宝-支付宝-消费-林盛钦</t>
        </is>
      </c>
      <c r="H647" s="57" t="inlineStr">
        <is>
          <t>储蓄卡</t>
        </is>
      </c>
      <c r="I647" s="57" t="inlineStr">
        <is>
          <t>娱乐</t>
        </is>
      </c>
      <c r="J647" s="57" t="inlineStr">
        <is>
          <t>VIP会员</t>
        </is>
      </c>
      <c r="K647" s="57" t="n"/>
      <c r="L647" s="57" t="n"/>
      <c r="M647" s="57" t="n"/>
      <c r="N647" s="57" t="n"/>
      <c r="O647" s="57" t="n"/>
      <c r="P6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48">
      <c r="A648" s="61" t="n">
        <v>44747</v>
      </c>
      <c r="B648" s="160" t="n">
        <v>0</v>
      </c>
      <c r="C648" s="51" t="n">
        <v>414</v>
      </c>
      <c r="D648" s="51" t="n">
        <v>0</v>
      </c>
      <c r="E648" s="57" t="inlineStr">
        <is>
          <t xml:space="preserve">消费    </t>
        </is>
      </c>
      <c r="F648" s="57" t="inlineStr">
        <is>
          <t>财付通-峨眉山胜利酒店</t>
        </is>
      </c>
      <c r="G648" s="57" t="inlineStr">
        <is>
          <t>财付通-峨眉山胜利酒店</t>
        </is>
      </c>
      <c r="H648" s="57" t="inlineStr">
        <is>
          <t>信用卡</t>
        </is>
      </c>
      <c r="I648" s="57" t="inlineStr">
        <is>
          <t>起居</t>
        </is>
      </c>
      <c r="J648" s="57" t="inlineStr">
        <is>
          <t>住宿</t>
        </is>
      </c>
      <c r="K648" s="57" t="inlineStr">
        <is>
          <t>待报销</t>
        </is>
      </c>
      <c r="L648" s="57" t="inlineStr">
        <is>
          <t>成昆铁路提质改造项目</t>
        </is>
      </c>
      <c r="M648" s="57" t="n"/>
      <c r="N648" s="57" t="n"/>
      <c r="O648" s="57" t="n"/>
      <c r="P6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49">
      <c r="A649" s="61" t="n">
        <v>44747</v>
      </c>
      <c r="B649" s="160" t="n">
        <v>0.4722453703703703</v>
      </c>
      <c r="C649" s="51" t="n">
        <v>500</v>
      </c>
      <c r="D649" s="51" t="n"/>
      <c r="E649" s="57" t="inlineStr">
        <is>
          <t>消费</t>
        </is>
      </c>
      <c r="F649" s="57" t="inlineStr">
        <is>
          <t>财付通-微信转账</t>
        </is>
      </c>
      <c r="G649" s="63" t="inlineStr">
        <is>
          <t>财付通-微信转账（王玛权付第一晚房费）</t>
        </is>
      </c>
      <c r="H649" s="57" t="inlineStr">
        <is>
          <t>储蓄卡</t>
        </is>
      </c>
      <c r="I649" s="57" t="inlineStr">
        <is>
          <t>起居</t>
        </is>
      </c>
      <c r="J649" s="57" t="inlineStr">
        <is>
          <t>住宿</t>
        </is>
      </c>
      <c r="K649" s="57" t="inlineStr">
        <is>
          <t>待抵扣</t>
        </is>
      </c>
      <c r="L649" s="57" t="inlineStr">
        <is>
          <t>成昆铁路提质改造项目</t>
        </is>
      </c>
      <c r="M649" s="57" t="n"/>
      <c r="N649" s="57" t="n"/>
      <c r="O649" s="57" t="n"/>
      <c r="P6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50">
      <c r="A650" s="61" t="n">
        <v>44747</v>
      </c>
      <c r="B650" s="160" t="n">
        <v>0</v>
      </c>
      <c r="C650" s="51" t="n">
        <v>500</v>
      </c>
      <c r="D650" s="51" t="n">
        <v>0</v>
      </c>
      <c r="E650" s="57" t="inlineStr">
        <is>
          <t xml:space="preserve">消费    </t>
        </is>
      </c>
      <c r="F650" s="57" t="inlineStr">
        <is>
          <t>财付通-有盐有味饭店</t>
        </is>
      </c>
      <c r="G650" s="57" t="inlineStr">
        <is>
          <t>财付通-有盐有味饭店</t>
        </is>
      </c>
      <c r="H650" s="57" t="inlineStr">
        <is>
          <t>信用卡</t>
        </is>
      </c>
      <c r="I650" s="57" t="inlineStr">
        <is>
          <t>餐饮</t>
        </is>
      </c>
      <c r="J650" s="57" t="inlineStr">
        <is>
          <t>聚餐</t>
        </is>
      </c>
      <c r="K650" s="57" t="inlineStr">
        <is>
          <t>待抵扣</t>
        </is>
      </c>
      <c r="L650" s="57" t="inlineStr">
        <is>
          <t>成昆铁路提质改造项目</t>
        </is>
      </c>
      <c r="M650" s="57" t="n"/>
      <c r="N650" s="57" t="n"/>
      <c r="O650" s="57" t="n"/>
      <c r="P6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51">
      <c r="A651" s="61" t="n">
        <v>44746</v>
      </c>
      <c r="B651" s="160" t="n">
        <v>0.5453703703703704</v>
      </c>
      <c r="C651" s="51" t="n">
        <v>135</v>
      </c>
      <c r="D651" s="51" t="n"/>
      <c r="E651" s="57" t="inlineStr">
        <is>
          <t>消费</t>
        </is>
      </c>
      <c r="F651" s="57" t="inlineStr">
        <is>
          <t>财付通-扫二维码付款</t>
        </is>
      </c>
      <c r="G651" s="57" t="inlineStr">
        <is>
          <t>财付通-扫二维码付款</t>
        </is>
      </c>
      <c r="H651" s="57" t="inlineStr">
        <is>
          <t>储蓄卡</t>
        </is>
      </c>
      <c r="I651" s="57" t="inlineStr">
        <is>
          <t>餐饮</t>
        </is>
      </c>
      <c r="J651" s="57" t="inlineStr">
        <is>
          <t>聚餐</t>
        </is>
      </c>
      <c r="K651" s="57" t="inlineStr">
        <is>
          <t>待抵扣</t>
        </is>
      </c>
      <c r="L651" s="57" t="inlineStr">
        <is>
          <t>成昆铁路提质改造项目</t>
        </is>
      </c>
      <c r="M651" s="57" t="n"/>
      <c r="N651" s="57" t="n"/>
      <c r="O651" s="57" t="n"/>
      <c r="P6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52">
      <c r="A652" s="61" t="n">
        <v>44746</v>
      </c>
      <c r="B652" s="160" t="n">
        <v>0.8040740740740741</v>
      </c>
      <c r="C652" s="51" t="n">
        <v>480</v>
      </c>
      <c r="D652" s="51" t="n"/>
      <c r="E652" s="57" t="inlineStr">
        <is>
          <t>消费</t>
        </is>
      </c>
      <c r="F652" s="57" t="inlineStr">
        <is>
          <t>财付通-微信支付-扫二维码付款</t>
        </is>
      </c>
      <c r="G652" s="57" t="inlineStr">
        <is>
          <t>财付通-微信支付-扫二维码付款</t>
        </is>
      </c>
      <c r="H652" s="57" t="inlineStr">
        <is>
          <t>储蓄卡</t>
        </is>
      </c>
      <c r="I652" s="57" t="inlineStr">
        <is>
          <t>餐饮</t>
        </is>
      </c>
      <c r="J652" s="57" t="inlineStr">
        <is>
          <t>聚餐</t>
        </is>
      </c>
      <c r="K652" s="57" t="inlineStr">
        <is>
          <t>待抵扣</t>
        </is>
      </c>
      <c r="L652" s="57" t="inlineStr">
        <is>
          <t>成昆铁路提质改造项目</t>
        </is>
      </c>
      <c r="M652" s="57" t="n"/>
      <c r="N652" s="57" t="n"/>
      <c r="O652" s="57" t="n"/>
      <c r="P6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53">
      <c r="A653" s="61" t="n">
        <v>44746</v>
      </c>
      <c r="B653" s="160" t="n">
        <v>0</v>
      </c>
      <c r="C653" s="51" t="n">
        <v>499.85</v>
      </c>
      <c r="D653" s="51" t="n">
        <v>0</v>
      </c>
      <c r="E653" s="57" t="inlineStr">
        <is>
          <t xml:space="preserve">消费    </t>
        </is>
      </c>
      <c r="F653" s="57" t="inlineStr">
        <is>
          <t>合肥市 跨行消费 网上国网</t>
        </is>
      </c>
      <c r="G653" s="57" t="inlineStr">
        <is>
          <t>合肥市 跨行消费 网上国网</t>
        </is>
      </c>
      <c r="H653" s="57" t="inlineStr">
        <is>
          <t>信用卡</t>
        </is>
      </c>
      <c r="I653" s="57" t="inlineStr">
        <is>
          <t>起居</t>
        </is>
      </c>
      <c r="J653" s="57" t="inlineStr">
        <is>
          <t>电费</t>
        </is>
      </c>
      <c r="K653" s="57" t="n"/>
      <c r="L653" s="57" t="n"/>
      <c r="M653" s="57" t="n"/>
      <c r="N653" s="57" t="n"/>
      <c r="O653" s="57" t="n"/>
      <c r="P6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54">
      <c r="A654" s="61" t="n">
        <v>44745</v>
      </c>
      <c r="B654" s="160" t="n">
        <v>0.6515162037037037</v>
      </c>
      <c r="C654" s="51" t="n">
        <v>3</v>
      </c>
      <c r="D654" s="51" t="n"/>
      <c r="E654" s="57" t="inlineStr">
        <is>
          <t>消费</t>
        </is>
      </c>
      <c r="F654" s="57" t="inlineStr">
        <is>
          <t>财付通-扫二维码付款</t>
        </is>
      </c>
      <c r="G654" s="57" t="inlineStr">
        <is>
          <t>财付通-扫二维码付款</t>
        </is>
      </c>
      <c r="H654" s="63" t="inlineStr">
        <is>
          <t>储蓄卡</t>
        </is>
      </c>
      <c r="I654" s="57" t="inlineStr">
        <is>
          <t>餐饮</t>
        </is>
      </c>
      <c r="J654" s="57" t="inlineStr">
        <is>
          <t>零食饮料</t>
        </is>
      </c>
      <c r="K654" s="57" t="n"/>
      <c r="L654" s="57" t="n"/>
      <c r="M654" s="57" t="n"/>
      <c r="N654" s="57" t="n"/>
      <c r="O654" s="57" t="n"/>
      <c r="P6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55">
      <c r="A655" s="61" t="n">
        <v>44745</v>
      </c>
      <c r="B655" s="160" t="n">
        <v>0</v>
      </c>
      <c r="C655" s="51" t="n">
        <v>6.9</v>
      </c>
      <c r="D655" s="51" t="n">
        <v>0</v>
      </c>
      <c r="E655" s="57" t="inlineStr">
        <is>
          <t xml:space="preserve">消费    </t>
        </is>
      </c>
      <c r="F655" s="57" t="inlineStr">
        <is>
          <t>财付通-深圳市迅雷网络技术有</t>
        </is>
      </c>
      <c r="G655" s="57" t="inlineStr">
        <is>
          <t>财付通-深圳市迅雷网络技术有</t>
        </is>
      </c>
      <c r="H655" s="57" t="inlineStr">
        <is>
          <t>信用卡</t>
        </is>
      </c>
      <c r="I655" s="57" t="inlineStr">
        <is>
          <t>办公</t>
        </is>
      </c>
      <c r="J655" s="63" t="inlineStr">
        <is>
          <t>数据下载、储存费</t>
        </is>
      </c>
      <c r="K655" s="57" t="n"/>
      <c r="L655" s="57" t="n"/>
      <c r="M655" s="57" t="n"/>
      <c r="N655" s="57" t="n"/>
      <c r="O655" s="57" t="n"/>
      <c r="P6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56">
      <c r="A656" s="61" t="n">
        <v>44745</v>
      </c>
      <c r="B656" s="160" t="n">
        <v>0.04166666666666666</v>
      </c>
      <c r="C656" s="51" t="n">
        <v>15</v>
      </c>
      <c r="D656" s="51" t="n">
        <v>0</v>
      </c>
      <c r="E656" s="57" t="inlineStr">
        <is>
          <t xml:space="preserve">消费    </t>
        </is>
      </c>
      <c r="F656" s="57" t="inlineStr">
        <is>
          <t>支付宝-App Store _ Apple Music</t>
        </is>
      </c>
      <c r="G656" s="57" t="inlineStr">
        <is>
          <t>支付宝-App Store _ Apple Music</t>
        </is>
      </c>
      <c r="H656" s="57" t="inlineStr">
        <is>
          <t>信用卡</t>
        </is>
      </c>
      <c r="I656" s="57" t="inlineStr">
        <is>
          <t>娱乐</t>
        </is>
      </c>
      <c r="J656" s="57" t="inlineStr">
        <is>
          <t>VIP会员</t>
        </is>
      </c>
      <c r="K656" s="57" t="n"/>
      <c r="L656" s="57" t="n"/>
      <c r="M656" s="57" t="n"/>
      <c r="N656" s="57" t="n"/>
      <c r="O656" s="57" t="n"/>
      <c r="P6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57">
      <c r="A657" s="61" t="n">
        <v>44745</v>
      </c>
      <c r="B657" s="160" t="n">
        <v>0.08333333333333333</v>
      </c>
      <c r="C657" s="51" t="n">
        <v>15</v>
      </c>
      <c r="D657" s="51" t="n">
        <v>0</v>
      </c>
      <c r="E657" s="57" t="inlineStr">
        <is>
          <t xml:space="preserve">消费    </t>
        </is>
      </c>
      <c r="F657" s="57" t="inlineStr">
        <is>
          <t>支付宝-什夹婆乌鸡米线</t>
        </is>
      </c>
      <c r="G657" s="57" t="inlineStr">
        <is>
          <t>支付宝-什夹婆乌鸡米线</t>
        </is>
      </c>
      <c r="H657" s="57" t="inlineStr">
        <is>
          <t>信用卡</t>
        </is>
      </c>
      <c r="I657" s="57" t="inlineStr">
        <is>
          <t>餐饮</t>
        </is>
      </c>
      <c r="J657" s="57" t="inlineStr">
        <is>
          <t>个人用餐</t>
        </is>
      </c>
      <c r="K657" s="57" t="n"/>
      <c r="L657" s="57" t="n"/>
      <c r="M657" s="57" t="n"/>
      <c r="N657" s="57" t="n"/>
      <c r="O657" s="57" t="n"/>
      <c r="P6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58">
      <c r="A658" s="61" t="n">
        <v>44745</v>
      </c>
      <c r="B658" s="160" t="n">
        <v>0</v>
      </c>
      <c r="C658" s="51" t="n">
        <v>16</v>
      </c>
      <c r="D658" s="51" t="n">
        <v>0</v>
      </c>
      <c r="E658" s="57" t="inlineStr">
        <is>
          <t xml:space="preserve">消费    </t>
        </is>
      </c>
      <c r="F658" s="57" t="inlineStr">
        <is>
          <t>支付宝-什夹婆乌鸡米线</t>
        </is>
      </c>
      <c r="G658" s="57" t="inlineStr">
        <is>
          <t>支付宝-什夹婆乌鸡米线</t>
        </is>
      </c>
      <c r="H658" s="57" t="inlineStr">
        <is>
          <t>信用卡</t>
        </is>
      </c>
      <c r="I658" s="57" t="inlineStr">
        <is>
          <t>餐饮</t>
        </is>
      </c>
      <c r="J658" s="57" t="inlineStr">
        <is>
          <t>个人用餐</t>
        </is>
      </c>
      <c r="K658" s="57" t="n"/>
      <c r="L658" s="57" t="n"/>
      <c r="M658" s="57" t="n"/>
      <c r="N658" s="57" t="n"/>
      <c r="O658" s="57" t="n"/>
      <c r="P6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59">
      <c r="A659" s="61" t="n">
        <v>44745</v>
      </c>
      <c r="B659" s="160" t="n">
        <v>0</v>
      </c>
      <c r="C659" s="51" t="n">
        <v>47.5</v>
      </c>
      <c r="D659" s="51" t="n">
        <v>0</v>
      </c>
      <c r="E659" s="57" t="inlineStr">
        <is>
          <t xml:space="preserve">消费    </t>
        </is>
      </c>
      <c r="F659" s="57" t="inlineStr">
        <is>
          <t>财付通-美团平台商户</t>
        </is>
      </c>
      <c r="G659" s="57" t="inlineStr">
        <is>
          <t>财付通-美团平台商户</t>
        </is>
      </c>
      <c r="H659" s="57" t="inlineStr">
        <is>
          <t>信用卡</t>
        </is>
      </c>
      <c r="I659" s="57" t="inlineStr">
        <is>
          <t>餐饮</t>
        </is>
      </c>
      <c r="J659" s="57" t="inlineStr">
        <is>
          <t>个人用餐</t>
        </is>
      </c>
      <c r="K659" s="57" t="n"/>
      <c r="L659" s="57" t="n"/>
      <c r="M659" s="57" t="n"/>
      <c r="N659" s="57" t="n"/>
      <c r="O659" s="57" t="n"/>
      <c r="P6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60">
      <c r="A660" s="61" t="n">
        <v>44745</v>
      </c>
      <c r="B660" s="160" t="n">
        <v>0.8384722222222222</v>
      </c>
      <c r="C660" s="51" t="n">
        <v>330</v>
      </c>
      <c r="D660" s="51" t="n"/>
      <c r="E660" s="57" t="inlineStr">
        <is>
          <t>消费</t>
        </is>
      </c>
      <c r="F660" s="57" t="inlineStr">
        <is>
          <t>财付通-扫二维码付款</t>
        </is>
      </c>
      <c r="G660" s="57" t="inlineStr">
        <is>
          <t>财付通-扫二维码付款</t>
        </is>
      </c>
      <c r="H660" s="57" t="inlineStr">
        <is>
          <t>储蓄卡</t>
        </is>
      </c>
      <c r="I660" s="57" t="inlineStr">
        <is>
          <t>餐饮</t>
        </is>
      </c>
      <c r="J660" s="57" t="inlineStr">
        <is>
          <t>聚餐</t>
        </is>
      </c>
      <c r="K660" s="57" t="inlineStr">
        <is>
          <t>待抵扣</t>
        </is>
      </c>
      <c r="L660" s="57" t="inlineStr">
        <is>
          <t>成昆铁路提质改造项目</t>
        </is>
      </c>
      <c r="M660" s="57" t="n"/>
      <c r="N660" s="57" t="n"/>
      <c r="O660" s="57" t="n"/>
      <c r="P6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61">
      <c r="A661" s="61" t="n">
        <v>44745</v>
      </c>
      <c r="B661" s="160" t="n">
        <v>0.9252777777777778</v>
      </c>
      <c r="C661" s="51" t="n"/>
      <c r="D661" s="51" t="n">
        <v>6.02</v>
      </c>
      <c r="E661" s="57" t="inlineStr">
        <is>
          <t>支付机构提现</t>
        </is>
      </c>
      <c r="F661" s="57" t="inlineStr">
        <is>
          <t>支付宝（中国）网络技术有限公司</t>
        </is>
      </c>
      <c r="G661" s="57" t="inlineStr">
        <is>
          <t>谭屹支付宝转账</t>
        </is>
      </c>
      <c r="H661" s="57" t="inlineStr">
        <is>
          <t>储蓄卡</t>
        </is>
      </c>
      <c r="I661" s="57" t="inlineStr">
        <is>
          <t>转账</t>
        </is>
      </c>
      <c r="J661" s="57" t="inlineStr">
        <is>
          <t>资金账户内部转账</t>
        </is>
      </c>
      <c r="K661" s="57" t="n"/>
      <c r="L661" s="57" t="n"/>
      <c r="M661" s="57" t="n"/>
      <c r="N661" s="57" t="n"/>
      <c r="O661" s="57" t="n"/>
      <c r="P6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62">
      <c r="A662" s="61" t="n">
        <v>44744</v>
      </c>
      <c r="B662" s="160" t="n">
        <v>0</v>
      </c>
      <c r="C662" s="51" t="n">
        <v>3</v>
      </c>
      <c r="D662" s="51" t="n">
        <v>0</v>
      </c>
      <c r="E662" s="57" t="inlineStr">
        <is>
          <t xml:space="preserve">费用    </t>
        </is>
      </c>
      <c r="F662" s="57" t="inlineStr">
        <is>
          <t>龙卡安心用</t>
        </is>
      </c>
      <c r="G662" s="57" t="inlineStr">
        <is>
          <t>龙卡安心用</t>
        </is>
      </c>
      <c r="H662" s="57" t="inlineStr">
        <is>
          <t>信用卡</t>
        </is>
      </c>
      <c r="I662" s="63" t="inlineStr">
        <is>
          <t>办公</t>
        </is>
      </c>
      <c r="J662" s="57" t="inlineStr">
        <is>
          <t>其他</t>
        </is>
      </c>
      <c r="K662" s="57" t="n"/>
      <c r="L662" s="57" t="n"/>
      <c r="M662" s="57" t="n"/>
      <c r="N662" s="57" t="n"/>
      <c r="O662" s="57" t="n"/>
      <c r="P6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63">
      <c r="A663" s="61" t="n">
        <v>44744</v>
      </c>
      <c r="B663" s="160" t="n">
        <v>0</v>
      </c>
      <c r="C663" s="51" t="n">
        <v>7.5</v>
      </c>
      <c r="D663" s="51" t="n">
        <v>0</v>
      </c>
      <c r="E663" s="57" t="inlineStr">
        <is>
          <t xml:space="preserve">消费    </t>
        </is>
      </c>
      <c r="F663" s="57" t="inlineStr">
        <is>
          <t>财付通-鲜卤现捞</t>
        </is>
      </c>
      <c r="G663" s="57" t="inlineStr">
        <is>
          <t>财付通-鲜卤现捞</t>
        </is>
      </c>
      <c r="H663" s="57" t="inlineStr">
        <is>
          <t>信用卡</t>
        </is>
      </c>
      <c r="I663" s="57" t="inlineStr">
        <is>
          <t>餐饮</t>
        </is>
      </c>
      <c r="J663" s="57" t="inlineStr">
        <is>
          <t>个人用餐</t>
        </is>
      </c>
      <c r="K663" s="57" t="n"/>
      <c r="L663" s="57" t="n"/>
      <c r="M663" s="57" t="n"/>
      <c r="N663" s="57" t="n"/>
      <c r="O663" s="57" t="n"/>
      <c r="P6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64">
      <c r="A664" s="61" t="n">
        <v>44744</v>
      </c>
      <c r="B664" s="160" t="n">
        <v>0</v>
      </c>
      <c r="C664" s="51" t="n">
        <v>18</v>
      </c>
      <c r="D664" s="51" t="n">
        <v>0</v>
      </c>
      <c r="E664" s="57" t="inlineStr">
        <is>
          <t xml:space="preserve">消费    </t>
        </is>
      </c>
      <c r="F664" s="57" t="inlineStr">
        <is>
          <t>财付通-袁记云饺</t>
        </is>
      </c>
      <c r="G664" s="57" t="inlineStr">
        <is>
          <t>财付通-袁记云饺</t>
        </is>
      </c>
      <c r="H664" s="57" t="inlineStr">
        <is>
          <t>信用卡</t>
        </is>
      </c>
      <c r="I664" s="57" t="inlineStr">
        <is>
          <t>餐饮</t>
        </is>
      </c>
      <c r="J664" s="57" t="inlineStr">
        <is>
          <t>个人用餐</t>
        </is>
      </c>
      <c r="K664" s="57" t="n"/>
      <c r="L664" s="57" t="n"/>
      <c r="M664" s="57" t="n"/>
      <c r="N664" s="57" t="n"/>
      <c r="O664" s="57" t="n"/>
      <c r="P6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65">
      <c r="A665" s="61" t="n">
        <v>44743</v>
      </c>
      <c r="B665" s="160" t="n">
        <v>0</v>
      </c>
      <c r="C665" s="51" t="n">
        <v>8.5</v>
      </c>
      <c r="D665" s="51" t="n">
        <v>0</v>
      </c>
      <c r="E665" s="57" t="inlineStr">
        <is>
          <t xml:space="preserve">消费    </t>
        </is>
      </c>
      <c r="F665" s="57" t="inlineStr">
        <is>
          <t>财付通-邹记包子铺成都天龙南</t>
        </is>
      </c>
      <c r="G665" s="57" t="inlineStr">
        <is>
          <t>财付通-邹记包子铺成都天龙南</t>
        </is>
      </c>
      <c r="H665" s="57" t="inlineStr">
        <is>
          <t>信用卡</t>
        </is>
      </c>
      <c r="I665" s="57" t="inlineStr">
        <is>
          <t>餐饮</t>
        </is>
      </c>
      <c r="J665" s="57" t="inlineStr">
        <is>
          <t>个人用餐</t>
        </is>
      </c>
      <c r="K665" s="57" t="n"/>
      <c r="L665" s="57" t="n"/>
      <c r="M665" s="57" t="n"/>
      <c r="N665" s="57" t="n"/>
      <c r="O665" s="57" t="n"/>
      <c r="P6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66">
      <c r="A666" s="61" t="n">
        <v>44743</v>
      </c>
      <c r="B666" s="160" t="n">
        <v>0</v>
      </c>
      <c r="C666" s="51" t="n">
        <v>49.3</v>
      </c>
      <c r="D666" s="51" t="n">
        <v>0</v>
      </c>
      <c r="E666" s="57" t="inlineStr">
        <is>
          <t xml:space="preserve">消费    </t>
        </is>
      </c>
      <c r="F666" s="57" t="inlineStr">
        <is>
          <t>支付宝-川西优选</t>
        </is>
      </c>
      <c r="G666" s="57" t="inlineStr">
        <is>
          <t>支付宝-川西优选</t>
        </is>
      </c>
      <c r="H666" s="57" t="inlineStr">
        <is>
          <t>信用卡</t>
        </is>
      </c>
      <c r="I666" s="57" t="inlineStr">
        <is>
          <t>餐饮</t>
        </is>
      </c>
      <c r="J666" s="57" t="inlineStr">
        <is>
          <t>食材购买</t>
        </is>
      </c>
      <c r="K666" s="57" t="n"/>
      <c r="L666" s="57" t="n"/>
      <c r="M666" s="57" t="n"/>
      <c r="N666" s="57" t="n"/>
      <c r="O666" s="57" t="n"/>
      <c r="P6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67">
      <c r="A667" s="61" t="n">
        <v>44743</v>
      </c>
      <c r="B667" s="160" t="n">
        <v>0</v>
      </c>
      <c r="C667" s="51" t="n">
        <v>100</v>
      </c>
      <c r="D667" s="51" t="n">
        <v>0</v>
      </c>
      <c r="E667" s="57" t="inlineStr">
        <is>
          <t xml:space="preserve">消费    </t>
        </is>
      </c>
      <c r="F667" s="57" t="inlineStr">
        <is>
          <t>财付通-微信支付-四川省财政厅</t>
        </is>
      </c>
      <c r="G667" s="57" t="inlineStr">
        <is>
          <t>财付通-微信支付-四川省财政厅</t>
        </is>
      </c>
      <c r="H667" s="57" t="inlineStr">
        <is>
          <t>信用卡</t>
        </is>
      </c>
      <c r="I667" s="57" t="inlineStr">
        <is>
          <t>交通</t>
        </is>
      </c>
      <c r="J667" s="57" t="inlineStr">
        <is>
          <t>罚款</t>
        </is>
      </c>
      <c r="K667" s="57" t="n"/>
      <c r="L667" s="57" t="n"/>
      <c r="M667" s="57" t="n"/>
      <c r="N667" s="57" t="n"/>
      <c r="O667" s="57" t="n"/>
      <c r="P6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68">
      <c r="A668" s="61" t="n">
        <v>44743</v>
      </c>
      <c r="B668" s="160" t="n">
        <v>0.5308101851851852</v>
      </c>
      <c r="C668" s="51" t="n">
        <v>16000</v>
      </c>
      <c r="D668" s="51" t="n"/>
      <c r="E668" s="57" t="inlineStr">
        <is>
          <t>跨行转出</t>
        </is>
      </c>
      <c r="F668" s="57" t="inlineStr">
        <is>
          <t>谭屹</t>
        </is>
      </c>
      <c r="G668" s="57" t="inlineStr">
        <is>
          <t>跨行转出</t>
        </is>
      </c>
      <c r="H668" s="57" t="inlineStr">
        <is>
          <t>储蓄卡</t>
        </is>
      </c>
      <c r="I668" s="57" t="inlineStr">
        <is>
          <t>转账</t>
        </is>
      </c>
      <c r="J668" s="57" t="inlineStr">
        <is>
          <t>资金账户内部转账</t>
        </is>
      </c>
      <c r="K668" s="57" t="n"/>
      <c r="L668" s="57" t="n"/>
      <c r="M668" s="57" t="n"/>
      <c r="N668" s="57" t="n"/>
      <c r="O668" s="57" t="n"/>
      <c r="P6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69">
      <c r="A669" s="61" t="n">
        <v>44743</v>
      </c>
      <c r="B669" s="160" t="n">
        <v>0.5303356481481482</v>
      </c>
      <c r="C669" s="51" t="n">
        <v>20000</v>
      </c>
      <c r="D669" s="51" t="n"/>
      <c r="E669" s="57" t="inlineStr">
        <is>
          <t>跨行转出</t>
        </is>
      </c>
      <c r="F669" s="57" t="inlineStr">
        <is>
          <t>谭屹</t>
        </is>
      </c>
      <c r="G669" s="57" t="inlineStr">
        <is>
          <t>跨行转出</t>
        </is>
      </c>
      <c r="H669" s="57" t="inlineStr">
        <is>
          <t>储蓄卡</t>
        </is>
      </c>
      <c r="I669" s="57" t="inlineStr">
        <is>
          <t>转账</t>
        </is>
      </c>
      <c r="J669" s="57" t="inlineStr">
        <is>
          <t>资金账户内部转账</t>
        </is>
      </c>
      <c r="K669" s="57" t="n"/>
      <c r="L669" s="57" t="n"/>
      <c r="M669" s="57" t="n"/>
      <c r="N669" s="57" t="n"/>
      <c r="O669" s="57" t="n"/>
      <c r="P6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70">
      <c r="A670" s="61" t="n">
        <v>44742</v>
      </c>
      <c r="B670" s="160" t="n">
        <v>0</v>
      </c>
      <c r="C670" s="51" t="n">
        <v>7</v>
      </c>
      <c r="D670" s="51" t="n">
        <v>0</v>
      </c>
      <c r="E670" s="57" t="inlineStr">
        <is>
          <t xml:space="preserve">消费    </t>
        </is>
      </c>
      <c r="F670" s="57" t="inlineStr">
        <is>
          <t>财付通-邹记包子铺成都天龙南</t>
        </is>
      </c>
      <c r="G670" s="57" t="inlineStr">
        <is>
          <t>财付通-邹记包子铺成都天龙南</t>
        </is>
      </c>
      <c r="H670" s="57" t="inlineStr">
        <is>
          <t>信用卡</t>
        </is>
      </c>
      <c r="I670" s="57" t="inlineStr">
        <is>
          <t>餐饮</t>
        </is>
      </c>
      <c r="J670" s="57" t="inlineStr">
        <is>
          <t>个人用餐</t>
        </is>
      </c>
      <c r="K670" s="57" t="n"/>
      <c r="L670" s="57" t="n"/>
      <c r="M670" s="57" t="n"/>
      <c r="N670" s="57" t="n"/>
      <c r="O670" s="57" t="n"/>
      <c r="P6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71">
      <c r="A671" s="61" t="n">
        <v>44742</v>
      </c>
      <c r="B671" s="160" t="n">
        <v>0</v>
      </c>
      <c r="C671" s="51" t="n">
        <v>38.58</v>
      </c>
      <c r="D671" s="51" t="n">
        <v>0</v>
      </c>
      <c r="E671" s="57" t="inlineStr">
        <is>
          <t xml:space="preserve">消费    </t>
        </is>
      </c>
      <c r="F671" s="57" t="inlineStr">
        <is>
          <t>财付通-美团平台商户</t>
        </is>
      </c>
      <c r="G671" s="57" t="inlineStr">
        <is>
          <t>财付通-美团平台商户</t>
        </is>
      </c>
      <c r="H671" s="57" t="inlineStr">
        <is>
          <t>信用卡</t>
        </is>
      </c>
      <c r="I671" s="57" t="inlineStr">
        <is>
          <t>餐饮</t>
        </is>
      </c>
      <c r="J671" s="57" t="inlineStr">
        <is>
          <t>个人用餐</t>
        </is>
      </c>
      <c r="K671" s="57" t="n"/>
      <c r="L671" s="57" t="n"/>
      <c r="M671" s="57" t="n"/>
      <c r="N671" s="57" t="n"/>
      <c r="O671" s="57" t="n"/>
      <c r="P6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72">
      <c r="A672" s="61" t="n">
        <v>44741</v>
      </c>
      <c r="B672" s="160" t="n">
        <v>0</v>
      </c>
      <c r="C672" s="51" t="n">
        <v>17</v>
      </c>
      <c r="D672" s="51" t="n">
        <v>0</v>
      </c>
      <c r="E672" s="57" t="inlineStr">
        <is>
          <t xml:space="preserve">消费    </t>
        </is>
      </c>
      <c r="F672" s="57" t="inlineStr">
        <is>
          <t>财付通-邹记包子铺成都天龙南</t>
        </is>
      </c>
      <c r="G672" s="57" t="inlineStr">
        <is>
          <t>财付通-邹记包子铺成都天龙南</t>
        </is>
      </c>
      <c r="H672" s="57" t="inlineStr">
        <is>
          <t>信用卡</t>
        </is>
      </c>
      <c r="I672" s="57" t="inlineStr">
        <is>
          <t>餐饮</t>
        </is>
      </c>
      <c r="J672" s="57" t="inlineStr">
        <is>
          <t>个人用餐</t>
        </is>
      </c>
      <c r="K672" s="57" t="n"/>
      <c r="L672" s="57" t="n"/>
      <c r="M672" s="57" t="n"/>
      <c r="N672" s="57" t="n"/>
      <c r="O672" s="57" t="n"/>
      <c r="P6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73">
      <c r="A673" s="61" t="n">
        <v>44741</v>
      </c>
      <c r="B673" s="160" t="n">
        <v>0.4514236111111111</v>
      </c>
      <c r="C673" s="51" t="n"/>
      <c r="D673" s="51" t="n">
        <v>6510.59</v>
      </c>
      <c r="E673" s="57" t="inlineStr">
        <is>
          <t>代理付款</t>
        </is>
      </c>
      <c r="F673" s="57" t="inlineStr">
        <is>
          <t>中铁二院成都工程检测有限责任公司</t>
        </is>
      </c>
      <c r="G673" s="57" t="inlineStr">
        <is>
          <t>6月奖金</t>
        </is>
      </c>
      <c r="H673" s="57" t="inlineStr">
        <is>
          <t>储蓄卡</t>
        </is>
      </c>
      <c r="I673" s="57" t="inlineStr">
        <is>
          <t>收入</t>
        </is>
      </c>
      <c r="J673" s="57" t="inlineStr">
        <is>
          <t>奖金</t>
        </is>
      </c>
      <c r="K673" s="57" t="n"/>
      <c r="L673" s="57" t="n"/>
      <c r="M673" s="57" t="n"/>
      <c r="N673" s="57" t="n"/>
      <c r="O673" s="57" t="n"/>
      <c r="P6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74">
      <c r="A674" s="61" t="n">
        <v>44740</v>
      </c>
      <c r="B674" s="160" t="n">
        <v>0</v>
      </c>
      <c r="C674" s="51" t="n">
        <v>0</v>
      </c>
      <c r="D674" s="51" t="n">
        <v>720</v>
      </c>
      <c r="E674" s="57" t="n"/>
      <c r="F674" s="57" t="n"/>
      <c r="G674" s="63" t="inlineStr">
        <is>
          <t>实际住宿费</t>
        </is>
      </c>
      <c r="H674" s="57" t="n"/>
      <c r="I674" s="57" t="inlineStr">
        <is>
          <t>起居</t>
        </is>
      </c>
      <c r="J674" s="57" t="inlineStr">
        <is>
          <t>住宿</t>
        </is>
      </c>
      <c r="K674" s="57" t="inlineStr">
        <is>
          <t>待报销</t>
        </is>
      </c>
      <c r="L674" s="63" t="inlineStr">
        <is>
          <t>作坊隧道检测</t>
        </is>
      </c>
      <c r="M674" s="57" t="n"/>
      <c r="N674" s="48" t="inlineStr">
        <is>
          <t>杨虎</t>
        </is>
      </c>
      <c r="O674" s="63" t="inlineStr">
        <is>
          <t>已转账</t>
        </is>
      </c>
      <c r="P6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75">
      <c r="A675" s="61" t="n">
        <v>44740</v>
      </c>
      <c r="B675" s="160" t="n">
        <v>0.4495023148148148</v>
      </c>
      <c r="C675" s="51" t="n">
        <v>20</v>
      </c>
      <c r="D675" s="51" t="n"/>
      <c r="E675" s="57" t="inlineStr">
        <is>
          <t>有卡自助消费</t>
        </is>
      </c>
      <c r="F675" s="57" t="inlineStr">
        <is>
          <t>上海公共交通卡股份有限公司</t>
        </is>
      </c>
      <c r="G675" s="57" t="inlineStr">
        <is>
          <t>上海公共交通卡股份有限公司</t>
        </is>
      </c>
      <c r="H675" s="57" t="inlineStr">
        <is>
          <t>储蓄卡</t>
        </is>
      </c>
      <c r="I675" s="57" t="inlineStr">
        <is>
          <t>交通</t>
        </is>
      </c>
      <c r="J675" s="57" t="inlineStr">
        <is>
          <t>公交、地铁</t>
        </is>
      </c>
      <c r="K675" s="57" t="n"/>
      <c r="L675" s="57" t="n"/>
      <c r="M675" s="57" t="n"/>
      <c r="N675" s="57" t="n"/>
      <c r="O675" s="57" t="n"/>
      <c r="P6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76">
      <c r="A676" s="61" t="n">
        <v>44740</v>
      </c>
      <c r="B676" s="160" t="n">
        <v>0</v>
      </c>
      <c r="C676" s="51" t="n">
        <v>24.8</v>
      </c>
      <c r="D676" s="51" t="n">
        <v>0</v>
      </c>
      <c r="E676" s="57" t="inlineStr">
        <is>
          <t xml:space="preserve">消费    </t>
        </is>
      </c>
      <c r="F676" s="57" t="inlineStr">
        <is>
          <t>支付宝-成都红旗连锁股份有限公司</t>
        </is>
      </c>
      <c r="G676" s="57" t="inlineStr">
        <is>
          <t>支付宝-成都红旗连锁股份有限公司</t>
        </is>
      </c>
      <c r="H676" s="57" t="inlineStr">
        <is>
          <t>信用卡</t>
        </is>
      </c>
      <c r="I676" s="57" t="inlineStr">
        <is>
          <t>餐饮</t>
        </is>
      </c>
      <c r="J676" s="57" t="inlineStr">
        <is>
          <t>零食饮料</t>
        </is>
      </c>
      <c r="K676" s="57" t="n"/>
      <c r="L676" s="57" t="n"/>
      <c r="M676" s="57" t="n"/>
      <c r="N676" s="57" t="n"/>
      <c r="O676" s="57" t="n"/>
      <c r="P6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77">
      <c r="A677" s="68" t="n">
        <v>44740</v>
      </c>
      <c r="B677" s="160" t="n"/>
      <c r="C677" s="82" t="n">
        <v>95</v>
      </c>
      <c r="D677" s="51" t="n">
        <v>95</v>
      </c>
      <c r="E677" s="57" t="n"/>
      <c r="F677" s="63" t="inlineStr">
        <is>
          <t>杨虎火车票两张（合川-重庆-武隆）</t>
        </is>
      </c>
      <c r="G677" s="63" t="n"/>
      <c r="H677" s="63" t="n"/>
      <c r="I677" s="63" t="inlineStr">
        <is>
          <t>交通</t>
        </is>
      </c>
      <c r="J677" s="63" t="inlineStr">
        <is>
          <t>火车</t>
        </is>
      </c>
      <c r="K677" s="63" t="inlineStr">
        <is>
          <t>待报销</t>
        </is>
      </c>
      <c r="L677" s="41" t="inlineStr">
        <is>
          <t>成渝中线临近既有线检测</t>
        </is>
      </c>
      <c r="M677" s="63" t="n"/>
      <c r="N677" s="63" t="inlineStr">
        <is>
          <t>杨虎</t>
        </is>
      </c>
      <c r="O677" s="63" t="inlineStr">
        <is>
          <t>已转账</t>
        </is>
      </c>
      <c r="P677" s="16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78">
      <c r="A678" s="61" t="n">
        <v>44740</v>
      </c>
      <c r="B678" s="160" t="n">
        <v>0.3923148148148148</v>
      </c>
      <c r="C678" s="51" t="n">
        <v>440.75</v>
      </c>
      <c r="D678" s="51" t="n"/>
      <c r="E678" s="57" t="inlineStr">
        <is>
          <t>消费</t>
        </is>
      </c>
      <c r="F678" s="57" t="inlineStr">
        <is>
          <t>网银在线-京东金融</t>
        </is>
      </c>
      <c r="G678" s="57" t="inlineStr">
        <is>
          <t>网银在线-京东金融</t>
        </is>
      </c>
      <c r="H678" s="57" t="inlineStr">
        <is>
          <t>储蓄卡</t>
        </is>
      </c>
      <c r="I678" s="57" t="inlineStr">
        <is>
          <t>转账</t>
        </is>
      </c>
      <c r="J678" s="57" t="inlineStr">
        <is>
          <t>还贷</t>
        </is>
      </c>
      <c r="K678" s="57" t="n"/>
      <c r="L678" s="57" t="n"/>
      <c r="M678" s="57" t="n"/>
      <c r="N678" s="57" t="n"/>
      <c r="O678" s="57" t="n"/>
      <c r="P6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79">
      <c r="A679" s="61" t="n">
        <v>44740</v>
      </c>
      <c r="B679" s="160" t="n">
        <v>0.255625</v>
      </c>
      <c r="C679" s="51" t="n"/>
      <c r="D679" s="51" t="n">
        <v>899.1</v>
      </c>
      <c r="E679" s="57" t="inlineStr">
        <is>
          <t>代理付款</t>
        </is>
      </c>
      <c r="F679" s="57" t="inlineStr">
        <is>
          <t>中铁二院成都工程检测有限责任公司</t>
        </is>
      </c>
      <c r="G679" s="57" t="inlineStr">
        <is>
          <t>6月工资</t>
        </is>
      </c>
      <c r="H679" s="57" t="inlineStr">
        <is>
          <t>储蓄卡</t>
        </is>
      </c>
      <c r="I679" s="57" t="inlineStr">
        <is>
          <t>收入</t>
        </is>
      </c>
      <c r="J679" s="57" t="inlineStr">
        <is>
          <t>工资</t>
        </is>
      </c>
      <c r="K679" s="57" t="n"/>
      <c r="L679" s="57" t="n"/>
      <c r="M679" s="57" t="n"/>
      <c r="N679" s="57" t="n"/>
      <c r="O679" s="57" t="n"/>
      <c r="P6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80">
      <c r="A680" s="61" t="n">
        <v>44739</v>
      </c>
      <c r="B680" s="160" t="n">
        <v>0</v>
      </c>
      <c r="C680" s="51" t="n">
        <v>5</v>
      </c>
      <c r="D680" s="76" t="n">
        <v>0</v>
      </c>
      <c r="E680" s="57" t="n"/>
      <c r="F680" s="57" t="n"/>
      <c r="G680" s="83" t="inlineStr">
        <is>
          <t>饮料</t>
        </is>
      </c>
      <c r="H680" s="57" t="n"/>
      <c r="I680" s="57" t="inlineStr">
        <is>
          <t>餐饮</t>
        </is>
      </c>
      <c r="J680" s="57" t="inlineStr">
        <is>
          <t>零食饮料</t>
        </is>
      </c>
      <c r="K680" s="57" t="inlineStr">
        <is>
          <t>待抵扣</t>
        </is>
      </c>
      <c r="L680" s="63" t="inlineStr">
        <is>
          <t>作坊隧道检测</t>
        </is>
      </c>
      <c r="M680" s="57" t="n"/>
      <c r="N680" s="48" t="inlineStr">
        <is>
          <t>杨虎</t>
        </is>
      </c>
      <c r="O680" s="63" t="inlineStr">
        <is>
          <t>已转账</t>
        </is>
      </c>
      <c r="P6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81">
      <c r="A681" s="61" t="n">
        <v>44739</v>
      </c>
      <c r="B681" s="160" t="n">
        <v>0</v>
      </c>
      <c r="C681" s="51" t="n">
        <v>6</v>
      </c>
      <c r="D681" s="51" t="n">
        <v>0</v>
      </c>
      <c r="E681" s="57" t="inlineStr">
        <is>
          <t xml:space="preserve">消费    </t>
        </is>
      </c>
      <c r="F681" s="57" t="inlineStr">
        <is>
          <t>财付通-渝渝副食</t>
        </is>
      </c>
      <c r="G681" s="57" t="inlineStr">
        <is>
          <t>财付通-渝渝副食</t>
        </is>
      </c>
      <c r="H681" s="57" t="inlineStr">
        <is>
          <t>信用卡</t>
        </is>
      </c>
      <c r="I681" s="57" t="inlineStr">
        <is>
          <t>餐饮</t>
        </is>
      </c>
      <c r="J681" s="57" t="inlineStr">
        <is>
          <t>个人用餐</t>
        </is>
      </c>
      <c r="K681" s="57" t="n"/>
      <c r="L681" s="57" t="n"/>
      <c r="M681" s="57" t="n"/>
      <c r="N681" s="57" t="n"/>
      <c r="O681" s="57" t="n"/>
      <c r="P6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82">
      <c r="A682" s="61" t="n">
        <v>44739</v>
      </c>
      <c r="B682" s="160" t="n">
        <v>1</v>
      </c>
      <c r="C682" s="51" t="n">
        <v>6</v>
      </c>
      <c r="D682" s="51" t="n">
        <v>0</v>
      </c>
      <c r="E682" s="57" t="inlineStr">
        <is>
          <t xml:space="preserve">消费    </t>
        </is>
      </c>
      <c r="F682" s="57" t="inlineStr">
        <is>
          <t>财付通-交投智慧停车</t>
        </is>
      </c>
      <c r="G682" s="57" t="inlineStr">
        <is>
          <t>财付通-交投智慧停车</t>
        </is>
      </c>
      <c r="H682" s="57" t="inlineStr">
        <is>
          <t>信用卡</t>
        </is>
      </c>
      <c r="I682" s="57" t="inlineStr">
        <is>
          <t>交通</t>
        </is>
      </c>
      <c r="J682" s="57" t="inlineStr">
        <is>
          <t>停车费</t>
        </is>
      </c>
      <c r="K682" s="57" t="n"/>
      <c r="L682" s="57" t="n"/>
      <c r="M682" s="57" t="n"/>
      <c r="N682" s="57" t="n"/>
      <c r="O682" s="57" t="n"/>
      <c r="P6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83">
      <c r="A683" s="61" t="n">
        <v>44739</v>
      </c>
      <c r="B683" s="160" t="n">
        <v>0</v>
      </c>
      <c r="C683" s="51" t="n">
        <v>12</v>
      </c>
      <c r="D683" s="51" t="n">
        <v>0</v>
      </c>
      <c r="E683" s="57" t="inlineStr">
        <is>
          <t xml:space="preserve">消费    </t>
        </is>
      </c>
      <c r="F683" s="57" t="inlineStr">
        <is>
          <t>财付通-二姐面馆</t>
        </is>
      </c>
      <c r="G683" s="57" t="inlineStr">
        <is>
          <t>财付通-二姐面馆</t>
        </is>
      </c>
      <c r="H683" s="57" t="inlineStr">
        <is>
          <t>信用卡</t>
        </is>
      </c>
      <c r="I683" s="57" t="inlineStr">
        <is>
          <t>餐饮</t>
        </is>
      </c>
      <c r="J683" s="57" t="inlineStr">
        <is>
          <t>个人用餐</t>
        </is>
      </c>
      <c r="K683" s="57" t="n"/>
      <c r="L683" s="57" t="n"/>
      <c r="M683" s="57" t="n"/>
      <c r="N683" s="57" t="n"/>
      <c r="O683" s="57" t="n"/>
      <c r="P6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84">
      <c r="A684" s="61" t="n">
        <v>44739</v>
      </c>
      <c r="B684" s="160" t="n">
        <v>0.5549768518518519</v>
      </c>
      <c r="C684" s="51" t="n">
        <v>18</v>
      </c>
      <c r="D684" s="51" t="n"/>
      <c r="E684" s="57" t="inlineStr">
        <is>
          <t>消费</t>
        </is>
      </c>
      <c r="F684" s="57" t="inlineStr">
        <is>
          <t>财付通-扫二维码付款</t>
        </is>
      </c>
      <c r="G684" s="57" t="inlineStr">
        <is>
          <t>财付通-扫二维码付款</t>
        </is>
      </c>
      <c r="H684" s="57" t="inlineStr">
        <is>
          <t>储蓄卡</t>
        </is>
      </c>
      <c r="I684" s="57" t="inlineStr">
        <is>
          <t>餐饮</t>
        </is>
      </c>
      <c r="J684" s="57" t="inlineStr">
        <is>
          <t>个人用餐</t>
        </is>
      </c>
      <c r="K684" s="57" t="n"/>
      <c r="L684" s="57" t="n"/>
      <c r="M684" s="57" t="n"/>
      <c r="N684" s="57" t="n"/>
      <c r="O684" s="57" t="n"/>
      <c r="P6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85">
      <c r="A685" s="61" t="n">
        <v>44739</v>
      </c>
      <c r="B685" s="160" t="n">
        <v>0</v>
      </c>
      <c r="C685" s="51" t="n">
        <v>25</v>
      </c>
      <c r="D685" s="76" t="n">
        <v>0</v>
      </c>
      <c r="E685" s="57" t="n"/>
      <c r="F685" s="57" t="n"/>
      <c r="G685" s="83" t="inlineStr">
        <is>
          <t>打车费</t>
        </is>
      </c>
      <c r="H685" s="57" t="n"/>
      <c r="I685" s="57" t="inlineStr">
        <is>
          <t>交通</t>
        </is>
      </c>
      <c r="J685" s="57" t="inlineStr">
        <is>
          <t>打车</t>
        </is>
      </c>
      <c r="K685" s="57" t="inlineStr">
        <is>
          <t>待抵扣</t>
        </is>
      </c>
      <c r="L685" s="63" t="inlineStr">
        <is>
          <t>作坊隧道检测</t>
        </is>
      </c>
      <c r="M685" s="57" t="n"/>
      <c r="N685" s="48" t="inlineStr">
        <is>
          <t>杨虎</t>
        </is>
      </c>
      <c r="O685" s="63" t="inlineStr">
        <is>
          <t>已转账</t>
        </is>
      </c>
      <c r="P6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86">
      <c r="A686" s="61" t="n">
        <v>44739</v>
      </c>
      <c r="B686" s="160" t="n">
        <v>0</v>
      </c>
      <c r="C686" s="51" t="n">
        <v>26</v>
      </c>
      <c r="D686" s="76" t="n">
        <v>0</v>
      </c>
      <c r="E686" s="57" t="n"/>
      <c r="F686" s="57" t="n"/>
      <c r="G686" s="83" t="inlineStr">
        <is>
          <t>早饭</t>
        </is>
      </c>
      <c r="H686" s="57" t="n"/>
      <c r="I686" s="57" t="inlineStr">
        <is>
          <t>餐饮</t>
        </is>
      </c>
      <c r="J686" s="57" t="inlineStr">
        <is>
          <t>个人用餐</t>
        </is>
      </c>
      <c r="K686" s="57" t="inlineStr">
        <is>
          <t>待抵扣</t>
        </is>
      </c>
      <c r="L686" s="63" t="inlineStr">
        <is>
          <t>作坊隧道检测</t>
        </is>
      </c>
      <c r="M686" s="57" t="n"/>
      <c r="N686" s="48" t="inlineStr">
        <is>
          <t>杨虎</t>
        </is>
      </c>
      <c r="O686" s="63" t="inlineStr">
        <is>
          <t>已转账</t>
        </is>
      </c>
      <c r="P6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87">
      <c r="A687" s="61" t="n">
        <v>44739</v>
      </c>
      <c r="B687" s="160" t="n">
        <v>0</v>
      </c>
      <c r="C687" s="51" t="n">
        <v>37.1</v>
      </c>
      <c r="D687" s="76" t="n">
        <v>0</v>
      </c>
      <c r="E687" s="57" t="n"/>
      <c r="F687" s="57" t="n"/>
      <c r="G687" s="83" t="inlineStr">
        <is>
          <t>税费</t>
        </is>
      </c>
      <c r="H687" s="57" t="n"/>
      <c r="I687" s="57" t="inlineStr">
        <is>
          <t>税费</t>
        </is>
      </c>
      <c r="J687" s="57" t="inlineStr">
        <is>
          <t>住宿类</t>
        </is>
      </c>
      <c r="K687" s="57" t="inlineStr">
        <is>
          <t>待抵扣</t>
        </is>
      </c>
      <c r="L687" s="63" t="inlineStr">
        <is>
          <t>作坊隧道检测</t>
        </is>
      </c>
      <c r="M687" s="57" t="n"/>
      <c r="N687" s="48" t="inlineStr">
        <is>
          <t>杨虎</t>
        </is>
      </c>
      <c r="O687" s="63" t="inlineStr">
        <is>
          <t>已转账</t>
        </is>
      </c>
      <c r="P6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88">
      <c r="A688" s="61" t="n">
        <v>44739</v>
      </c>
      <c r="B688" s="160" t="n">
        <v>0</v>
      </c>
      <c r="C688" s="51" t="n">
        <v>59</v>
      </c>
      <c r="D688" s="76" t="n">
        <v>0</v>
      </c>
      <c r="E688" s="57" t="n"/>
      <c r="F688" s="57" t="n"/>
      <c r="G688" s="83" t="inlineStr">
        <is>
          <t>午饭</t>
        </is>
      </c>
      <c r="H688" s="57" t="n"/>
      <c r="I688" s="57" t="inlineStr">
        <is>
          <t>餐饮</t>
        </is>
      </c>
      <c r="J688" s="57" t="inlineStr">
        <is>
          <t>个人用餐</t>
        </is>
      </c>
      <c r="K688" s="57" t="inlineStr">
        <is>
          <t>待抵扣</t>
        </is>
      </c>
      <c r="L688" s="63" t="inlineStr">
        <is>
          <t>作坊隧道检测</t>
        </is>
      </c>
      <c r="M688" s="57" t="n"/>
      <c r="N688" s="48" t="inlineStr">
        <is>
          <t>杨虎</t>
        </is>
      </c>
      <c r="O688" s="63" t="inlineStr">
        <is>
          <t>已转账</t>
        </is>
      </c>
      <c r="P6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89">
      <c r="A689" s="61" t="n">
        <v>44739</v>
      </c>
      <c r="B689" s="160" t="n">
        <v>0</v>
      </c>
      <c r="C689" s="51" t="n">
        <v>65</v>
      </c>
      <c r="D689" s="76" t="n">
        <v>0</v>
      </c>
      <c r="E689" s="57" t="n"/>
      <c r="F689" s="57" t="n"/>
      <c r="G689" s="83" t="inlineStr">
        <is>
          <t>晚饭</t>
        </is>
      </c>
      <c r="H689" s="57" t="n"/>
      <c r="I689" s="57" t="inlineStr">
        <is>
          <t>餐饮</t>
        </is>
      </c>
      <c r="J689" s="57" t="inlineStr">
        <is>
          <t>个人用餐</t>
        </is>
      </c>
      <c r="K689" s="57" t="inlineStr">
        <is>
          <t>待抵扣</t>
        </is>
      </c>
      <c r="L689" s="63" t="inlineStr">
        <is>
          <t>作坊隧道检测</t>
        </is>
      </c>
      <c r="M689" s="57" t="n"/>
      <c r="N689" s="48" t="inlineStr">
        <is>
          <t>杨虎</t>
        </is>
      </c>
      <c r="O689" s="63" t="inlineStr">
        <is>
          <t>已转账</t>
        </is>
      </c>
      <c r="P6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90">
      <c r="A690" s="61" t="n">
        <v>44739</v>
      </c>
      <c r="B690" s="160" t="n">
        <v>0</v>
      </c>
      <c r="C690" s="51" t="n">
        <v>181</v>
      </c>
      <c r="D690" s="76" t="n">
        <v>0</v>
      </c>
      <c r="E690" s="57" t="n"/>
      <c r="F690" s="57" t="n"/>
      <c r="G690" s="83" t="inlineStr">
        <is>
          <t>房费</t>
        </is>
      </c>
      <c r="H690" s="57" t="n"/>
      <c r="I690" s="57" t="inlineStr">
        <is>
          <t>起居</t>
        </is>
      </c>
      <c r="J690" s="57" t="inlineStr">
        <is>
          <t>住宿</t>
        </is>
      </c>
      <c r="K690" s="57" t="inlineStr">
        <is>
          <t>待报销</t>
        </is>
      </c>
      <c r="L690" s="63" t="inlineStr">
        <is>
          <t>作坊隧道检测</t>
        </is>
      </c>
      <c r="M690" s="57" t="n"/>
      <c r="N690" s="48" t="inlineStr">
        <is>
          <t>杨虎</t>
        </is>
      </c>
      <c r="O690" s="63" t="inlineStr">
        <is>
          <t>已转账</t>
        </is>
      </c>
      <c r="P6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91">
      <c r="A691" s="61" t="n">
        <v>44739</v>
      </c>
      <c r="B691" s="160" t="n">
        <v>0</v>
      </c>
      <c r="C691" s="51" t="n">
        <v>351</v>
      </c>
      <c r="D691" s="51" t="n">
        <v>0</v>
      </c>
      <c r="E691" s="57" t="inlineStr">
        <is>
          <t xml:space="preserve">消费    </t>
        </is>
      </c>
      <c r="F691" s="57" t="inlineStr">
        <is>
          <t>支付宝-麦德龙商业集团有限公司</t>
        </is>
      </c>
      <c r="G691" s="57" t="inlineStr">
        <is>
          <t>支付宝-麦德龙商业集团有限公司</t>
        </is>
      </c>
      <c r="H691" s="57" t="inlineStr">
        <is>
          <t>信用卡</t>
        </is>
      </c>
      <c r="I691" s="57" t="inlineStr">
        <is>
          <t>起居</t>
        </is>
      </c>
      <c r="J691" s="57" t="inlineStr">
        <is>
          <t>生活用品</t>
        </is>
      </c>
      <c r="K691" s="57" t="n"/>
      <c r="L691" s="57" t="n"/>
      <c r="M691" s="57" t="n"/>
      <c r="N691" s="57" t="n"/>
      <c r="O691" s="57" t="n"/>
      <c r="P6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92">
      <c r="A692" s="61" t="n">
        <v>44738</v>
      </c>
      <c r="B692" s="160" t="n">
        <v>0</v>
      </c>
      <c r="C692" s="51" t="n">
        <v>15</v>
      </c>
      <c r="D692" s="76" t="n">
        <v>0</v>
      </c>
      <c r="E692" s="57" t="n"/>
      <c r="F692" s="57" t="n"/>
      <c r="G692" s="81" t="inlineStr">
        <is>
          <t>水+打印缺陷表费用</t>
        </is>
      </c>
      <c r="H692" s="57" t="n"/>
      <c r="I692" s="57" t="inlineStr">
        <is>
          <t>办公</t>
        </is>
      </c>
      <c r="J692" s="57" t="inlineStr">
        <is>
          <t>打印</t>
        </is>
      </c>
      <c r="K692" s="57" t="inlineStr">
        <is>
          <t>待抵扣</t>
        </is>
      </c>
      <c r="L692" s="63" t="inlineStr">
        <is>
          <t>作坊隧道检测</t>
        </is>
      </c>
      <c r="M692" s="57" t="n"/>
      <c r="N692" s="48" t="inlineStr">
        <is>
          <t>杨虎</t>
        </is>
      </c>
      <c r="O692" s="63" t="inlineStr">
        <is>
          <t>已转账</t>
        </is>
      </c>
      <c r="P6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93">
      <c r="A693" s="61" t="n">
        <v>44738</v>
      </c>
      <c r="B693" s="160" t="n">
        <v>0</v>
      </c>
      <c r="C693" s="51" t="n">
        <v>18.79</v>
      </c>
      <c r="D693" s="51" t="n">
        <v>0</v>
      </c>
      <c r="E693" s="57" t="inlineStr">
        <is>
          <t xml:space="preserve">消费    </t>
        </is>
      </c>
      <c r="F693" s="57" t="inlineStr">
        <is>
          <t>财付通-滴滴出行</t>
        </is>
      </c>
      <c r="G693" s="57" t="inlineStr">
        <is>
          <t>财付通-滴滴出行</t>
        </is>
      </c>
      <c r="H693" s="57" t="inlineStr">
        <is>
          <t>信用卡</t>
        </is>
      </c>
      <c r="I693" s="57" t="inlineStr">
        <is>
          <t>交通</t>
        </is>
      </c>
      <c r="J693" s="57" t="inlineStr">
        <is>
          <t>打车</t>
        </is>
      </c>
      <c r="K693" s="57" t="n"/>
      <c r="L693" s="57" t="n"/>
      <c r="M693" s="57" t="n"/>
      <c r="N693" s="57" t="n"/>
      <c r="O693" s="57" t="n"/>
      <c r="P6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94">
      <c r="A694" s="61" t="n">
        <v>44738</v>
      </c>
      <c r="B694" s="160" t="n">
        <v>0.9739351851851852</v>
      </c>
      <c r="C694" s="51" t="n">
        <v>58</v>
      </c>
      <c r="D694" s="51" t="n"/>
      <c r="E694" s="57" t="inlineStr">
        <is>
          <t>消费</t>
        </is>
      </c>
      <c r="F694" s="57" t="inlineStr">
        <is>
          <t>支付宝-米吉提·喀迪尔</t>
        </is>
      </c>
      <c r="G694" s="57" t="inlineStr">
        <is>
          <t>支付宝-米吉提·喀迪尔</t>
        </is>
      </c>
      <c r="H694" s="57" t="inlineStr">
        <is>
          <t>储蓄卡</t>
        </is>
      </c>
      <c r="I694" s="57" t="inlineStr">
        <is>
          <t>餐饮</t>
        </is>
      </c>
      <c r="J694" s="57" t="inlineStr">
        <is>
          <t>个人用餐</t>
        </is>
      </c>
      <c r="K694" s="57" t="n"/>
      <c r="L694" s="57" t="n"/>
      <c r="M694" s="57" t="n"/>
      <c r="N694" s="57" t="n"/>
      <c r="O694" s="57" t="n"/>
      <c r="P6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95">
      <c r="A695" s="61" t="n">
        <v>44738</v>
      </c>
      <c r="B695" s="160" t="n">
        <v>0</v>
      </c>
      <c r="C695" s="51" t="n">
        <v>70</v>
      </c>
      <c r="D695" s="76" t="n">
        <v>0</v>
      </c>
      <c r="E695" s="57" t="n"/>
      <c r="F695" s="57" t="n"/>
      <c r="G695" s="83" t="inlineStr">
        <is>
          <t>晚饭</t>
        </is>
      </c>
      <c r="H695" s="57" t="n"/>
      <c r="I695" s="57" t="inlineStr">
        <is>
          <t>餐饮</t>
        </is>
      </c>
      <c r="J695" s="57" t="inlineStr">
        <is>
          <t>个人用餐</t>
        </is>
      </c>
      <c r="K695" s="57" t="inlineStr">
        <is>
          <t>待抵扣</t>
        </is>
      </c>
      <c r="L695" s="63" t="inlineStr">
        <is>
          <t>作坊隧道检测</t>
        </is>
      </c>
      <c r="M695" s="57" t="n"/>
      <c r="N695" s="48" t="inlineStr">
        <is>
          <t>杨虎</t>
        </is>
      </c>
      <c r="O695" s="63" t="inlineStr">
        <is>
          <t>已转账</t>
        </is>
      </c>
      <c r="P6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96">
      <c r="A696" s="61" t="n">
        <v>44738</v>
      </c>
      <c r="B696" s="160" t="n">
        <v>0</v>
      </c>
      <c r="C696" s="51" t="n">
        <v>168</v>
      </c>
      <c r="D696" s="76" t="n">
        <v>0</v>
      </c>
      <c r="E696" s="57" t="n"/>
      <c r="F696" s="57" t="n"/>
      <c r="G696" s="83" t="inlineStr">
        <is>
          <t>房费</t>
        </is>
      </c>
      <c r="H696" s="57" t="n"/>
      <c r="I696" s="57" t="inlineStr">
        <is>
          <t>起居</t>
        </is>
      </c>
      <c r="J696" s="57" t="inlineStr">
        <is>
          <t>住宿</t>
        </is>
      </c>
      <c r="K696" s="57" t="inlineStr">
        <is>
          <t>待报销</t>
        </is>
      </c>
      <c r="L696" s="63" t="inlineStr">
        <is>
          <t>作坊隧道检测</t>
        </is>
      </c>
      <c r="M696" s="57" t="n"/>
      <c r="N696" s="48" t="inlineStr">
        <is>
          <t>杨虎</t>
        </is>
      </c>
      <c r="O696" s="63" t="inlineStr">
        <is>
          <t>已转账</t>
        </is>
      </c>
      <c r="P6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97">
      <c r="A697" s="61" t="n">
        <v>44737</v>
      </c>
      <c r="B697" s="160" t="n">
        <v>0</v>
      </c>
      <c r="C697" s="51" t="n">
        <v>8.9</v>
      </c>
      <c r="D697" s="51" t="n">
        <v>0</v>
      </c>
      <c r="E697" s="57" t="inlineStr">
        <is>
          <t xml:space="preserve">消费    </t>
        </is>
      </c>
      <c r="F697" s="57" t="inlineStr">
        <is>
          <t>支付宝-厦门跃浪网络科技有限公司</t>
        </is>
      </c>
      <c r="G697" s="57" t="inlineStr">
        <is>
          <t>支付宝-厦门跃浪网络科技有限公司</t>
        </is>
      </c>
      <c r="H697" s="57" t="inlineStr">
        <is>
          <t>信用卡</t>
        </is>
      </c>
      <c r="I697" s="57" t="inlineStr">
        <is>
          <t>起居</t>
        </is>
      </c>
      <c r="J697" s="57" t="inlineStr">
        <is>
          <t>园艺</t>
        </is>
      </c>
      <c r="K697" s="57" t="n"/>
      <c r="L697" s="57" t="n"/>
      <c r="M697" s="57" t="n"/>
      <c r="N697" s="57" t="n"/>
      <c r="O697" s="57" t="n"/>
      <c r="P6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98">
      <c r="A698" s="61" t="n">
        <v>44737</v>
      </c>
      <c r="B698" s="160" t="n">
        <v>0</v>
      </c>
      <c r="C698" s="51" t="n">
        <v>26.78</v>
      </c>
      <c r="D698" s="51" t="n">
        <v>0</v>
      </c>
      <c r="E698" s="57" t="inlineStr">
        <is>
          <t xml:space="preserve">消费    </t>
        </is>
      </c>
      <c r="F698" s="57" t="inlineStr">
        <is>
          <t>网银在线-网银在线（北京）科技有限公司</t>
        </is>
      </c>
      <c r="G698" s="57" t="inlineStr">
        <is>
          <t>网银在线-网银在线（北京）科技有限公司</t>
        </is>
      </c>
      <c r="H698" s="57" t="inlineStr">
        <is>
          <t>信用卡</t>
        </is>
      </c>
      <c r="I698" s="57" t="inlineStr">
        <is>
          <t>起居</t>
        </is>
      </c>
      <c r="J698" s="57" t="inlineStr">
        <is>
          <t>生活用品</t>
        </is>
      </c>
      <c r="K698" s="57" t="n"/>
      <c r="L698" s="57" t="n"/>
      <c r="M698" s="57" t="n"/>
      <c r="N698" s="57" t="n"/>
      <c r="O698" s="57" t="n"/>
      <c r="P6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699">
      <c r="A699" s="61" t="n">
        <v>44737</v>
      </c>
      <c r="B699" s="160" t="n">
        <v>0</v>
      </c>
      <c r="C699" s="51" t="n">
        <v>32.89</v>
      </c>
      <c r="D699" s="51" t="n">
        <v>0</v>
      </c>
      <c r="E699" s="57" t="inlineStr">
        <is>
          <t xml:space="preserve">消费    </t>
        </is>
      </c>
      <c r="F699" s="57" t="inlineStr">
        <is>
          <t>支付宝-永康市臻友电子商务有限公司</t>
        </is>
      </c>
      <c r="G699" s="57" t="inlineStr">
        <is>
          <t>支付宝-永康市臻友电子商务有限公司</t>
        </is>
      </c>
      <c r="H699" s="57" t="inlineStr">
        <is>
          <t>信用卡</t>
        </is>
      </c>
      <c r="I699" s="57" t="inlineStr">
        <is>
          <t>起居</t>
        </is>
      </c>
      <c r="J699" s="57" t="inlineStr">
        <is>
          <t>生活用品</t>
        </is>
      </c>
      <c r="K699" s="57" t="n"/>
      <c r="L699" s="57" t="n"/>
      <c r="M699" s="57" t="n"/>
      <c r="N699" s="57" t="n"/>
      <c r="O699" s="57" t="n"/>
      <c r="P6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00">
      <c r="A700" s="61" t="n">
        <v>44737</v>
      </c>
      <c r="B700" s="160" t="n">
        <v>0</v>
      </c>
      <c r="C700" s="51" t="n">
        <v>197.39</v>
      </c>
      <c r="D700" s="51" t="n">
        <v>0</v>
      </c>
      <c r="E700" s="57" t="inlineStr">
        <is>
          <t xml:space="preserve">消费    </t>
        </is>
      </c>
      <c r="F700" s="57" t="inlineStr">
        <is>
          <t>支付宝-深圳市元匠贸易有限公司</t>
        </is>
      </c>
      <c r="G700" s="57" t="inlineStr">
        <is>
          <t>支付宝-深圳市元匠贸易有限公司</t>
        </is>
      </c>
      <c r="H700" s="57" t="inlineStr">
        <is>
          <t>信用卡</t>
        </is>
      </c>
      <c r="I700" s="57" t="inlineStr">
        <is>
          <t>起居</t>
        </is>
      </c>
      <c r="J700" s="57" t="inlineStr">
        <is>
          <t>生活用品</t>
        </is>
      </c>
      <c r="K700" s="57" t="n"/>
      <c r="L700" s="57" t="n"/>
      <c r="M700" s="57" t="n"/>
      <c r="N700" s="57" t="n"/>
      <c r="O700" s="57" t="n"/>
      <c r="P7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01">
      <c r="A701" s="61" t="n">
        <v>44737</v>
      </c>
      <c r="B701" s="160" t="n">
        <v>0.4127662037037037</v>
      </c>
      <c r="C701" s="51" t="n">
        <v>666</v>
      </c>
      <c r="D701" s="51" t="n"/>
      <c r="E701" s="57" t="inlineStr">
        <is>
          <t>消费</t>
        </is>
      </c>
      <c r="F701" s="57" t="inlineStr">
        <is>
          <t>财付通-微信转账</t>
        </is>
      </c>
      <c r="G701" s="57" t="inlineStr">
        <is>
          <t>财付通-微信转账</t>
        </is>
      </c>
      <c r="H701" s="57" t="inlineStr">
        <is>
          <t>储蓄卡</t>
        </is>
      </c>
      <c r="I701" s="57" t="inlineStr">
        <is>
          <t>社交</t>
        </is>
      </c>
      <c r="J701" s="57" t="inlineStr">
        <is>
          <t>红包</t>
        </is>
      </c>
      <c r="K701" s="57" t="n"/>
      <c r="L701" s="57" t="n"/>
      <c r="M701" s="63" t="inlineStr">
        <is>
          <t>彭思琴高考分数508</t>
        </is>
      </c>
      <c r="N701" s="57" t="n"/>
      <c r="O701" s="57" t="n"/>
      <c r="P7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02">
      <c r="A702" s="61" t="n">
        <v>44736</v>
      </c>
      <c r="B702" s="160" t="n">
        <v>0.04166666666666666</v>
      </c>
      <c r="C702" s="51" t="n">
        <v>13</v>
      </c>
      <c r="D702" s="51" t="n">
        <v>0</v>
      </c>
      <c r="E702" s="57" t="inlineStr">
        <is>
          <t xml:space="preserve">消费    </t>
        </is>
      </c>
      <c r="F702" s="57" t="inlineStr">
        <is>
          <t>支付宝-邹记包子铺成都天龙南三路店</t>
        </is>
      </c>
      <c r="G702" s="57" t="inlineStr">
        <is>
          <t>支付宝-邹记包子铺成都天龙南三路店</t>
        </is>
      </c>
      <c r="H702" s="57" t="inlineStr">
        <is>
          <t>信用卡</t>
        </is>
      </c>
      <c r="I702" s="57" t="inlineStr">
        <is>
          <t>餐饮</t>
        </is>
      </c>
      <c r="J702" s="57" t="inlineStr">
        <is>
          <t>个人用餐</t>
        </is>
      </c>
      <c r="K702" s="57" t="n"/>
      <c r="L702" s="57" t="n"/>
      <c r="M702" s="57" t="n"/>
      <c r="N702" s="57" t="n"/>
      <c r="O702" s="57" t="n"/>
      <c r="P7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03">
      <c r="A703" s="61" t="n">
        <v>44736</v>
      </c>
      <c r="B703" s="160" t="n">
        <v>0.08333333333333333</v>
      </c>
      <c r="C703" s="51" t="n">
        <v>13</v>
      </c>
      <c r="D703" s="51" t="n">
        <v>0</v>
      </c>
      <c r="E703" s="57" t="inlineStr">
        <is>
          <t xml:space="preserve">消费    </t>
        </is>
      </c>
      <c r="F703" s="57" t="inlineStr">
        <is>
          <t>财付通-顺丰速运</t>
        </is>
      </c>
      <c r="G703" s="57" t="inlineStr">
        <is>
          <t>财付通-顺丰速运</t>
        </is>
      </c>
      <c r="H703" s="57" t="inlineStr">
        <is>
          <t>信用卡</t>
        </is>
      </c>
      <c r="I703" s="57" t="inlineStr">
        <is>
          <t>社交</t>
        </is>
      </c>
      <c r="J703" s="57" t="inlineStr">
        <is>
          <t>快递</t>
        </is>
      </c>
      <c r="K703" s="57" t="inlineStr">
        <is>
          <t>待报销</t>
        </is>
      </c>
      <c r="L703" s="57" t="inlineStr">
        <is>
          <t>成兰铁路连续梁0#块检测（CLZQ-2）</t>
        </is>
      </c>
      <c r="M703" s="57" t="n"/>
      <c r="N703" s="57" t="n"/>
      <c r="O703" s="57" t="n"/>
      <c r="P7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04">
      <c r="A704" s="61" t="n">
        <v>44736</v>
      </c>
      <c r="B704" s="160" t="n">
        <v>0</v>
      </c>
      <c r="C704" s="51" t="n">
        <v>18</v>
      </c>
      <c r="D704" s="51" t="n">
        <v>0</v>
      </c>
      <c r="E704" s="57" t="inlineStr">
        <is>
          <t xml:space="preserve">消费    </t>
        </is>
      </c>
      <c r="F704" s="57" t="inlineStr">
        <is>
          <t>财付通-luckincoffee瑞幸咖啡</t>
        </is>
      </c>
      <c r="G704" s="57" t="inlineStr">
        <is>
          <t>财付通-luckincoffee瑞幸咖啡</t>
        </is>
      </c>
      <c r="H704" s="57" t="inlineStr">
        <is>
          <t>信用卡</t>
        </is>
      </c>
      <c r="I704" s="57" t="inlineStr">
        <is>
          <t>餐饮</t>
        </is>
      </c>
      <c r="J704" s="57" t="inlineStr">
        <is>
          <t>零食饮料</t>
        </is>
      </c>
      <c r="K704" s="57" t="n"/>
      <c r="L704" s="57" t="n"/>
      <c r="M704" s="57" t="n"/>
      <c r="N704" s="57" t="n"/>
      <c r="O704" s="57" t="n"/>
      <c r="P7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05">
      <c r="A705" s="61" t="n">
        <v>44736</v>
      </c>
      <c r="B705" s="160" t="n">
        <v>0.9267361111111111</v>
      </c>
      <c r="C705" s="51" t="n">
        <v>138.12</v>
      </c>
      <c r="D705" s="51" t="n"/>
      <c r="E705" s="57" t="inlineStr">
        <is>
          <t>消费</t>
        </is>
      </c>
      <c r="F705" s="57" t="inlineStr">
        <is>
          <t>支付宝-义乌市越图电子商务有限公司</t>
        </is>
      </c>
      <c r="G705" s="57" t="inlineStr">
        <is>
          <t>支付宝-义乌市越图电子商务有限公司</t>
        </is>
      </c>
      <c r="H705" s="57" t="inlineStr">
        <is>
          <t>储蓄卡</t>
        </is>
      </c>
      <c r="I705" s="57" t="inlineStr">
        <is>
          <t>起居</t>
        </is>
      </c>
      <c r="J705" s="57" t="inlineStr">
        <is>
          <t>生活用品</t>
        </is>
      </c>
      <c r="K705" s="57" t="n"/>
      <c r="L705" s="57" t="n"/>
      <c r="M705" s="57" t="n"/>
      <c r="N705" s="57" t="n"/>
      <c r="O705" s="57" t="n"/>
      <c r="P7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06">
      <c r="A706" s="61" t="n">
        <v>44735</v>
      </c>
      <c r="B706" s="160" t="n">
        <v>0</v>
      </c>
      <c r="C706" s="51" t="n">
        <v>1.5</v>
      </c>
      <c r="D706" s="51" t="n">
        <v>0</v>
      </c>
      <c r="E706" s="57" t="inlineStr">
        <is>
          <t xml:space="preserve">消费    </t>
        </is>
      </c>
      <c r="F706" s="57" t="inlineStr">
        <is>
          <t>支付宝-上海钧正网络科技有限公司</t>
        </is>
      </c>
      <c r="G706" s="57" t="inlineStr">
        <is>
          <t>支付宝-上海钧正网络科技有限公司</t>
        </is>
      </c>
      <c r="H706" s="57" t="inlineStr">
        <is>
          <t>信用卡</t>
        </is>
      </c>
      <c r="I706" s="57" t="inlineStr">
        <is>
          <t>娱乐</t>
        </is>
      </c>
      <c r="J706" s="57" t="inlineStr">
        <is>
          <t>VIP会员</t>
        </is>
      </c>
      <c r="K706" s="57" t="n"/>
      <c r="L706" s="57" t="n"/>
      <c r="M706" s="57" t="n"/>
      <c r="N706" s="57" t="n"/>
      <c r="O706" s="57" t="n"/>
      <c r="P7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07">
      <c r="A707" s="61" t="n">
        <v>44735</v>
      </c>
      <c r="B707" s="160" t="n">
        <v>0.8800694444444445</v>
      </c>
      <c r="C707" s="51" t="n">
        <v>5</v>
      </c>
      <c r="D707" s="51" t="n"/>
      <c r="E707" s="57" t="inlineStr">
        <is>
          <t>消费</t>
        </is>
      </c>
      <c r="F707" s="57" t="inlineStr">
        <is>
          <t>财付通-成都世纪中心</t>
        </is>
      </c>
      <c r="G707" s="57" t="inlineStr">
        <is>
          <t>财付通-成都世纪中心</t>
        </is>
      </c>
      <c r="H707" s="57" t="inlineStr">
        <is>
          <t>储蓄卡</t>
        </is>
      </c>
      <c r="I707" s="57" t="inlineStr">
        <is>
          <t>餐饮</t>
        </is>
      </c>
      <c r="J707" s="57" t="inlineStr">
        <is>
          <t>个人用餐</t>
        </is>
      </c>
      <c r="K707" s="57" t="n"/>
      <c r="L707" s="57" t="n"/>
      <c r="M707" s="57" t="n"/>
      <c r="N707" s="57" t="n"/>
      <c r="O707" s="57" t="n"/>
      <c r="P7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08">
      <c r="A708" s="61" t="n">
        <v>44735</v>
      </c>
      <c r="B708" s="160" t="n">
        <v>0</v>
      </c>
      <c r="C708" s="51" t="n">
        <v>11</v>
      </c>
      <c r="D708" s="51" t="n">
        <v>0</v>
      </c>
      <c r="E708" s="57" t="inlineStr">
        <is>
          <t xml:space="preserve">消费    </t>
        </is>
      </c>
      <c r="F708" s="57" t="inlineStr">
        <is>
          <t>财付通-邹记包子铺成都天龙南</t>
        </is>
      </c>
      <c r="G708" s="57" t="inlineStr">
        <is>
          <t>财付通-邹记包子铺成都天龙南</t>
        </is>
      </c>
      <c r="H708" s="57" t="inlineStr">
        <is>
          <t>信用卡</t>
        </is>
      </c>
      <c r="I708" s="57" t="inlineStr">
        <is>
          <t>餐饮</t>
        </is>
      </c>
      <c r="J708" s="57" t="inlineStr">
        <is>
          <t>个人用餐</t>
        </is>
      </c>
      <c r="K708" s="57" t="n"/>
      <c r="L708" s="57" t="n"/>
      <c r="M708" s="57" t="n"/>
      <c r="N708" s="57" t="n"/>
      <c r="O708" s="57" t="n"/>
      <c r="P7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09">
      <c r="A709" s="61" t="n">
        <v>44735</v>
      </c>
      <c r="B709" s="160" t="n">
        <v>0</v>
      </c>
      <c r="C709" s="51" t="n">
        <v>19</v>
      </c>
      <c r="D709" s="51" t="n">
        <v>0</v>
      </c>
      <c r="E709" s="57" t="inlineStr">
        <is>
          <t xml:space="preserve">消费    </t>
        </is>
      </c>
      <c r="F709" s="57" t="inlineStr">
        <is>
          <t>财付通-luckincoffee瑞幸咖啡</t>
        </is>
      </c>
      <c r="G709" s="57" t="inlineStr">
        <is>
          <t>财付通-luckincoffee瑞幸咖啡</t>
        </is>
      </c>
      <c r="H709" s="57" t="inlineStr">
        <is>
          <t>信用卡</t>
        </is>
      </c>
      <c r="I709" s="57" t="inlineStr">
        <is>
          <t>餐饮</t>
        </is>
      </c>
      <c r="J709" s="57" t="inlineStr">
        <is>
          <t>零食饮料</t>
        </is>
      </c>
      <c r="K709" s="57" t="n"/>
      <c r="L709" s="57" t="n"/>
      <c r="M709" s="57" t="n"/>
      <c r="N709" s="57" t="n"/>
      <c r="O709" s="57" t="n"/>
      <c r="P7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10">
      <c r="A710" s="61" t="n">
        <v>44734</v>
      </c>
      <c r="B710" s="160" t="n">
        <v>0</v>
      </c>
      <c r="C710" s="51" t="n">
        <v>0</v>
      </c>
      <c r="D710" s="51" t="n">
        <v>4145.55</v>
      </c>
      <c r="E710" s="57" t="inlineStr">
        <is>
          <t xml:space="preserve">存入    </t>
        </is>
      </c>
      <c r="F710" s="57" t="inlineStr">
        <is>
          <t>约定还款 谭屹</t>
        </is>
      </c>
      <c r="G710" s="57" t="inlineStr">
        <is>
          <t>约定还款 谭屹</t>
        </is>
      </c>
      <c r="H710" s="57" t="inlineStr">
        <is>
          <t>信用卡</t>
        </is>
      </c>
      <c r="I710" s="57" t="inlineStr">
        <is>
          <t>转账</t>
        </is>
      </c>
      <c r="J710" s="57" t="inlineStr">
        <is>
          <t>还贷</t>
        </is>
      </c>
      <c r="K710" s="57" t="n"/>
      <c r="L710" s="57" t="n"/>
      <c r="M710" s="57" t="n"/>
      <c r="N710" s="57" t="n"/>
      <c r="O710" s="57" t="n"/>
      <c r="P7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11">
      <c r="A711" s="61" t="n">
        <v>44734</v>
      </c>
      <c r="B711" s="160" t="n">
        <v>0.04825231481481482</v>
      </c>
      <c r="C711" s="51" t="n">
        <v>0</v>
      </c>
      <c r="D711" s="51" t="n">
        <v>0.02</v>
      </c>
      <c r="E711" s="57" t="inlineStr">
        <is>
          <t xml:space="preserve">余额                  </t>
        </is>
      </c>
      <c r="F711" s="57" t="inlineStr">
        <is>
          <t xml:space="preserve">长城基金管理有限公司          </t>
        </is>
      </c>
      <c r="G711" s="57" t="inlineStr">
        <is>
          <t xml:space="preserve">余额宝-自动转入            </t>
        </is>
      </c>
      <c r="H711" s="57" t="inlineStr">
        <is>
          <t>支付宝</t>
        </is>
      </c>
      <c r="I711" s="57" t="inlineStr">
        <is>
          <t>收入</t>
        </is>
      </c>
      <c r="J711" s="57" t="inlineStr">
        <is>
          <t>利息</t>
        </is>
      </c>
      <c r="K711" s="57" t="n"/>
      <c r="L711" s="57" t="n"/>
      <c r="M711" s="57" t="n"/>
      <c r="N711" s="57" t="n"/>
      <c r="O711" s="57" t="n"/>
      <c r="P7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12">
      <c r="A712" s="61" t="n">
        <v>44734</v>
      </c>
      <c r="B712" s="160" t="n">
        <v>0</v>
      </c>
      <c r="C712" s="51" t="n">
        <v>6</v>
      </c>
      <c r="D712" s="51" t="n">
        <v>0</v>
      </c>
      <c r="E712" s="57" t="inlineStr">
        <is>
          <t xml:space="preserve">消费    </t>
        </is>
      </c>
      <c r="F712" s="57" t="inlineStr">
        <is>
          <t>财付通-微信支付-邹记包子铺成都天龙南三路</t>
        </is>
      </c>
      <c r="G712" s="57" t="inlineStr">
        <is>
          <t>财付通-微信支付-邹记包子铺成都天龙南三路</t>
        </is>
      </c>
      <c r="H712" s="57" t="inlineStr">
        <is>
          <t>信用卡</t>
        </is>
      </c>
      <c r="I712" s="57" t="inlineStr">
        <is>
          <t>餐饮</t>
        </is>
      </c>
      <c r="J712" s="57" t="inlineStr">
        <is>
          <t>个人用餐</t>
        </is>
      </c>
      <c r="K712" s="57" t="n"/>
      <c r="L712" s="57" t="n"/>
      <c r="M712" s="57" t="n"/>
      <c r="N712" s="57" t="n"/>
      <c r="O712" s="57" t="n"/>
      <c r="P7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13">
      <c r="A713" s="61" t="n">
        <v>44734</v>
      </c>
      <c r="B713" s="160" t="n">
        <v>0</v>
      </c>
      <c r="C713" s="51" t="n">
        <v>11</v>
      </c>
      <c r="D713" s="51" t="n">
        <v>0</v>
      </c>
      <c r="E713" s="57" t="inlineStr">
        <is>
          <t xml:space="preserve">消费    </t>
        </is>
      </c>
      <c r="F713" s="57" t="inlineStr">
        <is>
          <t>财付通-邹记包子铺成都天龙南</t>
        </is>
      </c>
      <c r="G713" s="57" t="inlineStr">
        <is>
          <t>财付通-邹记包子铺成都天龙南</t>
        </is>
      </c>
      <c r="H713" s="57" t="inlineStr">
        <is>
          <t>信用卡</t>
        </is>
      </c>
      <c r="I713" s="57" t="inlineStr">
        <is>
          <t>餐饮</t>
        </is>
      </c>
      <c r="J713" s="57" t="inlineStr">
        <is>
          <t>个人用餐</t>
        </is>
      </c>
      <c r="K713" s="57" t="n"/>
      <c r="L713" s="57" t="n"/>
      <c r="M713" s="57" t="n"/>
      <c r="N713" s="57" t="n"/>
      <c r="O713" s="57" t="n"/>
      <c r="P7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14">
      <c r="A714" s="61" t="n">
        <v>44734</v>
      </c>
      <c r="B714" s="160" t="n">
        <v>0</v>
      </c>
      <c r="C714" s="51" t="n">
        <v>13</v>
      </c>
      <c r="D714" s="51" t="n">
        <v>0</v>
      </c>
      <c r="E714" s="57" t="inlineStr">
        <is>
          <t xml:space="preserve">消费    </t>
        </is>
      </c>
      <c r="F714" s="57" t="inlineStr">
        <is>
          <t>财付通-微信支付-茶甘饭软</t>
        </is>
      </c>
      <c r="G714" s="57" t="inlineStr">
        <is>
          <t>财付通-微信支付-茶甘饭软</t>
        </is>
      </c>
      <c r="H714" s="57" t="inlineStr">
        <is>
          <t>信用卡</t>
        </is>
      </c>
      <c r="I714" s="57" t="inlineStr">
        <is>
          <t>餐饮</t>
        </is>
      </c>
      <c r="J714" s="57" t="inlineStr">
        <is>
          <t>个人用餐</t>
        </is>
      </c>
      <c r="K714" s="57" t="n"/>
      <c r="L714" s="57" t="n"/>
      <c r="M714" s="57" t="n"/>
      <c r="N714" s="57" t="n"/>
      <c r="O714" s="57" t="n"/>
      <c r="P7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15">
      <c r="A715" s="61" t="n">
        <v>44734</v>
      </c>
      <c r="B715" s="160" t="n">
        <v>0</v>
      </c>
      <c r="C715" s="51" t="n">
        <v>21</v>
      </c>
      <c r="D715" s="51" t="n">
        <v>0</v>
      </c>
      <c r="E715" s="57" t="inlineStr">
        <is>
          <t xml:space="preserve">消费    </t>
        </is>
      </c>
      <c r="F715" s="57" t="inlineStr">
        <is>
          <t>支付宝-云上艾珀（贵州）技术有限公司</t>
        </is>
      </c>
      <c r="G715" s="57" t="inlineStr">
        <is>
          <t>支付宝-云上艾珀（贵州）技术有限公司</t>
        </is>
      </c>
      <c r="H715" s="57" t="inlineStr">
        <is>
          <t>信用卡</t>
        </is>
      </c>
      <c r="I715" s="57" t="inlineStr">
        <is>
          <t>办公</t>
        </is>
      </c>
      <c r="J715" s="63" t="inlineStr">
        <is>
          <t>数据下载、储存费</t>
        </is>
      </c>
      <c r="K715" s="57" t="n"/>
      <c r="L715" s="57" t="n"/>
      <c r="M715" s="57" t="n"/>
      <c r="N715" s="57" t="n"/>
      <c r="O715" s="57" t="n"/>
      <c r="P7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16">
      <c r="A716" s="61" t="n">
        <v>44734</v>
      </c>
      <c r="B716" s="160" t="n">
        <v>0</v>
      </c>
      <c r="C716" s="51" t="n">
        <v>26</v>
      </c>
      <c r="D716" s="51" t="n">
        <v>0</v>
      </c>
      <c r="E716" s="57" t="inlineStr">
        <is>
          <t xml:space="preserve">消费    </t>
        </is>
      </c>
      <c r="F716" s="57" t="inlineStr">
        <is>
          <t>支付宝-谢烤鸭花椒油四分店</t>
        </is>
      </c>
      <c r="G716" s="57" t="inlineStr">
        <is>
          <t>支付宝-谢烤鸭花椒油四分店</t>
        </is>
      </c>
      <c r="H716" s="57" t="inlineStr">
        <is>
          <t>信用卡</t>
        </is>
      </c>
      <c r="I716" s="57" t="inlineStr">
        <is>
          <t>餐饮</t>
        </is>
      </c>
      <c r="J716" s="57" t="inlineStr">
        <is>
          <t>个人用餐</t>
        </is>
      </c>
      <c r="K716" s="57" t="n"/>
      <c r="L716" s="57" t="n"/>
      <c r="M716" s="57" t="n"/>
      <c r="N716" s="57" t="n"/>
      <c r="O716" s="57" t="n"/>
      <c r="P7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17">
      <c r="A717" s="61" t="n">
        <v>44734</v>
      </c>
      <c r="B717" s="160" t="n">
        <v>0</v>
      </c>
      <c r="C717" s="51" t="n">
        <v>81.5</v>
      </c>
      <c r="D717" s="51" t="n">
        <v>0</v>
      </c>
      <c r="E717" s="57" t="inlineStr">
        <is>
          <t xml:space="preserve">消费    </t>
        </is>
      </c>
      <c r="F717" s="57" t="inlineStr">
        <is>
          <t>支付宝-成都红旗连锁股份有限公司</t>
        </is>
      </c>
      <c r="G717" s="57" t="inlineStr">
        <is>
          <t>支付宝-成都红旗连锁股份有限公司</t>
        </is>
      </c>
      <c r="H717" s="57" t="inlineStr">
        <is>
          <t>信用卡</t>
        </is>
      </c>
      <c r="I717" s="57" t="inlineStr">
        <is>
          <t>起居</t>
        </is>
      </c>
      <c r="J717" s="57" t="inlineStr">
        <is>
          <t>生活用品</t>
        </is>
      </c>
      <c r="K717" s="57" t="n"/>
      <c r="L717" s="57" t="n"/>
      <c r="M717" s="57" t="n"/>
      <c r="N717" s="57" t="n"/>
      <c r="O717" s="57" t="n"/>
      <c r="P7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18">
      <c r="A718" s="61" t="n">
        <v>44734</v>
      </c>
      <c r="B718" s="160" t="n">
        <v>0.3218055555555556</v>
      </c>
      <c r="C718" s="51" t="n">
        <v>4145.55</v>
      </c>
      <c r="D718" s="51" t="n"/>
      <c r="E718" s="57" t="inlineStr">
        <is>
          <t>信用卡约定还款</t>
        </is>
      </c>
      <c r="F718" s="57" t="inlineStr">
        <is>
          <t>人民币应收清算户</t>
        </is>
      </c>
      <c r="G718" s="57" t="inlineStr">
        <is>
          <t>信用卡预约还款(信用卡尾号7113)</t>
        </is>
      </c>
      <c r="H718" s="57" t="inlineStr">
        <is>
          <t>储蓄卡</t>
        </is>
      </c>
      <c r="I718" s="57" t="inlineStr">
        <is>
          <t>转账</t>
        </is>
      </c>
      <c r="J718" s="57" t="inlineStr">
        <is>
          <t>还贷</t>
        </is>
      </c>
      <c r="K718" s="57" t="n"/>
      <c r="L718" s="57" t="n"/>
      <c r="M718" s="57" t="n"/>
      <c r="N718" s="57" t="n"/>
      <c r="O718" s="57" t="n"/>
      <c r="P7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19">
      <c r="A719" s="61" t="n">
        <v>44734</v>
      </c>
      <c r="B719" s="160" t="n">
        <v>0.43375</v>
      </c>
      <c r="C719" s="51" t="n"/>
      <c r="D719" s="51" t="n">
        <v>18868.35</v>
      </c>
      <c r="E719" s="57" t="inlineStr">
        <is>
          <t>电子汇入</t>
        </is>
      </c>
      <c r="F719" s="57" t="inlineStr">
        <is>
          <t>中铁二院成都工程检测有限责任公司</t>
        </is>
      </c>
      <c r="G719" s="57" t="inlineStr">
        <is>
          <t>成兰项目部４－５月报销代中铁财务81-600001040015077</t>
        </is>
      </c>
      <c r="H719" s="57" t="inlineStr">
        <is>
          <t>储蓄卡</t>
        </is>
      </c>
      <c r="I719" s="57" t="inlineStr">
        <is>
          <t>转账</t>
        </is>
      </c>
      <c r="J719" s="57" t="inlineStr">
        <is>
          <t>报销款</t>
        </is>
      </c>
      <c r="K719" s="57" t="n"/>
      <c r="L719" s="57" t="n"/>
      <c r="M719" s="57" t="n"/>
      <c r="N719" s="57" t="n"/>
      <c r="O719" s="57" t="n"/>
      <c r="P7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20">
      <c r="A720" s="61" t="n">
        <v>44733</v>
      </c>
      <c r="B720" s="160" t="n">
        <v>0</v>
      </c>
      <c r="C720" s="51" t="n">
        <v>15</v>
      </c>
      <c r="D720" s="51" t="n">
        <v>0</v>
      </c>
      <c r="E720" s="57" t="inlineStr">
        <is>
          <t xml:space="preserve">消费    </t>
        </is>
      </c>
      <c r="F720" s="57" t="inlineStr">
        <is>
          <t>支付宝-什夹婆乌鸡米线</t>
        </is>
      </c>
      <c r="G720" s="57" t="inlineStr">
        <is>
          <t>支付宝-什夹婆乌鸡米线</t>
        </is>
      </c>
      <c r="H720" s="57" t="inlineStr">
        <is>
          <t>信用卡</t>
        </is>
      </c>
      <c r="I720" s="57" t="inlineStr">
        <is>
          <t>餐饮</t>
        </is>
      </c>
      <c r="J720" s="57" t="inlineStr">
        <is>
          <t>个人用餐</t>
        </is>
      </c>
      <c r="K720" s="57" t="n"/>
      <c r="L720" s="57" t="n"/>
      <c r="M720" s="57" t="n"/>
      <c r="N720" s="57" t="n"/>
      <c r="O720" s="57" t="n"/>
      <c r="P7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21">
      <c r="A721" s="61" t="n">
        <v>44733</v>
      </c>
      <c r="B721" s="160" t="n">
        <v>0</v>
      </c>
      <c r="C721" s="51" t="n">
        <v>33.93</v>
      </c>
      <c r="D721" s="51" t="n">
        <v>0</v>
      </c>
      <c r="E721" s="57" t="inlineStr">
        <is>
          <t xml:space="preserve">消费    </t>
        </is>
      </c>
      <c r="F721" s="57" t="inlineStr">
        <is>
          <t>支付宝-高德信息技术有限公司</t>
        </is>
      </c>
      <c r="G721" s="57" t="inlineStr">
        <is>
          <t>支付宝-高德信息技术有限公司</t>
        </is>
      </c>
      <c r="H721" s="57" t="inlineStr">
        <is>
          <t>信用卡</t>
        </is>
      </c>
      <c r="I721" s="57" t="inlineStr">
        <is>
          <t>交通</t>
        </is>
      </c>
      <c r="J721" s="57" t="inlineStr">
        <is>
          <t>打车</t>
        </is>
      </c>
      <c r="K721" s="57" t="n"/>
      <c r="L721" s="57" t="n"/>
      <c r="M721" s="57" t="n"/>
      <c r="N721" s="57" t="n"/>
      <c r="O721" s="57" t="n"/>
      <c r="P7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22">
      <c r="A722" s="61" t="n">
        <v>44733</v>
      </c>
      <c r="B722" s="160" t="n">
        <v>0</v>
      </c>
      <c r="C722" s="51" t="n">
        <v>212.1</v>
      </c>
      <c r="D722" s="51" t="n">
        <v>0</v>
      </c>
      <c r="E722" s="57" t="inlineStr">
        <is>
          <t xml:space="preserve">消费    </t>
        </is>
      </c>
      <c r="F722" s="57" t="inlineStr">
        <is>
          <t>支付宝-中国光大银行股份有限公司杭州分行</t>
        </is>
      </c>
      <c r="G722" s="57" t="inlineStr">
        <is>
          <t>支付宝-中国光大银行股份有限公司杭州分行</t>
        </is>
      </c>
      <c r="H722" s="57" t="inlineStr">
        <is>
          <t>信用卡</t>
        </is>
      </c>
      <c r="I722" s="57" t="inlineStr">
        <is>
          <t>起居</t>
        </is>
      </c>
      <c r="J722" s="57" t="inlineStr">
        <is>
          <t>气费</t>
        </is>
      </c>
      <c r="K722" s="57" t="n"/>
      <c r="L722" s="57" t="n"/>
      <c r="M722" s="57" t="n"/>
      <c r="N722" s="57" t="n"/>
      <c r="O722" s="57" t="n"/>
      <c r="P7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23">
      <c r="A723" s="61" t="n">
        <v>44733</v>
      </c>
      <c r="B723" s="160" t="n">
        <v>0.5813657407407408</v>
      </c>
      <c r="C723" s="51" t="n">
        <v>2350</v>
      </c>
      <c r="D723" s="51" t="n"/>
      <c r="E723" s="57" t="inlineStr">
        <is>
          <t>消费</t>
        </is>
      </c>
      <c r="F723" s="57" t="inlineStr">
        <is>
          <t>财付通-微信转账</t>
        </is>
      </c>
      <c r="G723" s="57" t="inlineStr">
        <is>
          <t>财付通-微信转账</t>
        </is>
      </c>
      <c r="H723" s="57" t="inlineStr">
        <is>
          <t>储蓄卡</t>
        </is>
      </c>
      <c r="I723" s="57" t="inlineStr">
        <is>
          <t>转账</t>
        </is>
      </c>
      <c r="J723" s="57" t="inlineStr">
        <is>
          <t>报销款</t>
        </is>
      </c>
      <c r="K723" s="57" t="inlineStr">
        <is>
          <t>已报销</t>
        </is>
      </c>
      <c r="L723" s="57" t="n"/>
      <c r="M723" s="57" t="n"/>
      <c r="N723" s="57" t="n"/>
      <c r="O723" s="57" t="n"/>
      <c r="P7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24">
      <c r="A724" s="61" t="n">
        <v>44733</v>
      </c>
      <c r="B724" s="160" t="n">
        <v>0.03932870370370371</v>
      </c>
      <c r="C724" s="51" t="n"/>
      <c r="D724" s="51" t="n">
        <v>6</v>
      </c>
      <c r="E724" s="57" t="inlineStr">
        <is>
          <t>利息存入</t>
        </is>
      </c>
      <c r="F724" s="57" t="n"/>
      <c r="G724" s="57" t="n"/>
      <c r="H724" s="57" t="inlineStr">
        <is>
          <t>储蓄卡</t>
        </is>
      </c>
      <c r="I724" s="57" t="inlineStr">
        <is>
          <t>收入</t>
        </is>
      </c>
      <c r="J724" s="57" t="inlineStr">
        <is>
          <t>利息</t>
        </is>
      </c>
      <c r="K724" s="57" t="n"/>
      <c r="L724" s="57" t="n"/>
      <c r="M724" s="57" t="n"/>
      <c r="N724" s="57" t="n"/>
      <c r="O724" s="57" t="n"/>
      <c r="P7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25">
      <c r="A725" s="61" t="n">
        <v>44733</v>
      </c>
      <c r="B725" s="160" t="n">
        <v>0.4253125</v>
      </c>
      <c r="C725" s="51" t="n"/>
      <c r="D725" s="51" t="n">
        <v>2350</v>
      </c>
      <c r="E725" s="57" t="inlineStr">
        <is>
          <t>电子汇入</t>
        </is>
      </c>
      <c r="F725" s="57" t="inlineStr">
        <is>
          <t>中铁二院成都工程检测有限责任公司</t>
        </is>
      </c>
      <c r="G725" s="57" t="inlineStr">
        <is>
          <t>低应变力棒代中铁财务81-600001040015077</t>
        </is>
      </c>
      <c r="H725" s="57" t="inlineStr">
        <is>
          <t>储蓄卡</t>
        </is>
      </c>
      <c r="I725" s="57" t="inlineStr">
        <is>
          <t>转账</t>
        </is>
      </c>
      <c r="J725" s="57" t="inlineStr">
        <is>
          <t>报销款</t>
        </is>
      </c>
      <c r="K725" s="57" t="n"/>
      <c r="L725" s="57" t="n"/>
      <c r="M725" s="57" t="n"/>
      <c r="N725" s="57" t="n"/>
      <c r="O725" s="57" t="n"/>
      <c r="P7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26">
      <c r="A726" s="61" t="n">
        <v>44732</v>
      </c>
      <c r="B726" s="160" t="n">
        <v>0</v>
      </c>
      <c r="C726" s="51" t="n">
        <v>7</v>
      </c>
      <c r="D726" s="51" t="n">
        <v>0</v>
      </c>
      <c r="E726" s="57" t="inlineStr">
        <is>
          <t xml:space="preserve">消费    </t>
        </is>
      </c>
      <c r="F726" s="57" t="inlineStr">
        <is>
          <t>财付通-邹记包子铺成都天龙南</t>
        </is>
      </c>
      <c r="G726" s="57" t="inlineStr">
        <is>
          <t>财付通-邹记包子铺成都天龙南</t>
        </is>
      </c>
      <c r="H726" s="57" t="inlineStr">
        <is>
          <t>信用卡</t>
        </is>
      </c>
      <c r="I726" s="57" t="inlineStr">
        <is>
          <t>餐饮</t>
        </is>
      </c>
      <c r="J726" s="57" t="inlineStr">
        <is>
          <t>个人用餐</t>
        </is>
      </c>
      <c r="K726" s="57" t="n"/>
      <c r="L726" s="57" t="n"/>
      <c r="M726" s="57" t="n"/>
      <c r="N726" s="57" t="n"/>
      <c r="O726" s="57" t="n"/>
      <c r="P7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27">
      <c r="A727" s="61" t="n">
        <v>44732</v>
      </c>
      <c r="B727" s="160" t="n">
        <v>0</v>
      </c>
      <c r="C727" s="51" t="n">
        <v>15.75</v>
      </c>
      <c r="D727" s="51" t="n">
        <v>0</v>
      </c>
      <c r="E727" s="57" t="inlineStr">
        <is>
          <t xml:space="preserve">消费    </t>
        </is>
      </c>
      <c r="F727" s="57" t="inlineStr">
        <is>
          <t>财付通-luckincoffee瑞幸咖啡</t>
        </is>
      </c>
      <c r="G727" s="57" t="inlineStr">
        <is>
          <t>财付通-luckincoffee瑞幸咖啡</t>
        </is>
      </c>
      <c r="H727" s="57" t="inlineStr">
        <is>
          <t>信用卡</t>
        </is>
      </c>
      <c r="I727" s="57" t="inlineStr">
        <is>
          <t>餐饮</t>
        </is>
      </c>
      <c r="J727" s="57" t="inlineStr">
        <is>
          <t>零食饮料</t>
        </is>
      </c>
      <c r="K727" s="57" t="n"/>
      <c r="L727" s="57" t="n"/>
      <c r="M727" s="57" t="n"/>
      <c r="N727" s="57" t="n"/>
      <c r="O727" s="57" t="n"/>
      <c r="P7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28">
      <c r="A728" s="61" t="n">
        <v>44732</v>
      </c>
      <c r="B728" s="160" t="n">
        <v>0.4391666666666666</v>
      </c>
      <c r="C728" s="51" t="n">
        <v>3372.6</v>
      </c>
      <c r="D728" s="51" t="n"/>
      <c r="E728" s="57" t="inlineStr">
        <is>
          <t>消费</t>
        </is>
      </c>
      <c r="F728" s="57" t="inlineStr">
        <is>
          <t>财付通-中铁建物业管理有限公</t>
        </is>
      </c>
      <c r="G728" s="57" t="inlineStr">
        <is>
          <t>财付通-中铁建物业管理有限公</t>
        </is>
      </c>
      <c r="H728" s="57" t="inlineStr">
        <is>
          <t>储蓄卡</t>
        </is>
      </c>
      <c r="I728" s="57" t="inlineStr">
        <is>
          <t>起居</t>
        </is>
      </c>
      <c r="J728" s="57" t="inlineStr">
        <is>
          <t>物业费</t>
        </is>
      </c>
      <c r="K728" s="57" t="n"/>
      <c r="L728" s="57" t="n"/>
      <c r="M728" s="57" t="n"/>
      <c r="N728" s="57" t="n"/>
      <c r="O728" s="57" t="n"/>
      <c r="P7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29">
      <c r="A729" s="61" t="n">
        <v>44731</v>
      </c>
      <c r="B729" s="160" t="n">
        <v>0</v>
      </c>
      <c r="C729" s="51" t="n">
        <v>6</v>
      </c>
      <c r="D729" s="51" t="n">
        <v>0</v>
      </c>
      <c r="E729" s="57" t="inlineStr">
        <is>
          <t xml:space="preserve">消费    </t>
        </is>
      </c>
      <c r="F729" s="57" t="inlineStr">
        <is>
          <t>支付宝-成都红旗连锁股份有限公司</t>
        </is>
      </c>
      <c r="G729" s="57" t="inlineStr">
        <is>
          <t>支付宝-成都红旗连锁股份有限公司</t>
        </is>
      </c>
      <c r="H729" s="57" t="inlineStr">
        <is>
          <t>信用卡</t>
        </is>
      </c>
      <c r="I729" s="57" t="inlineStr">
        <is>
          <t>餐饮</t>
        </is>
      </c>
      <c r="J729" s="57" t="inlineStr">
        <is>
          <t>零食饮料</t>
        </is>
      </c>
      <c r="K729" s="57" t="n"/>
      <c r="L729" s="57" t="n"/>
      <c r="M729" s="57" t="n"/>
      <c r="N729" s="57" t="n"/>
      <c r="O729" s="57" t="n"/>
      <c r="P7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30">
      <c r="A730" s="61" t="n">
        <v>44731</v>
      </c>
      <c r="B730" s="160" t="n">
        <v>0.6843981481481481</v>
      </c>
      <c r="C730" s="51" t="n">
        <v>10</v>
      </c>
      <c r="D730" s="51" t="n"/>
      <c r="E730" s="57" t="inlineStr">
        <is>
          <t>消费</t>
        </is>
      </c>
      <c r="F730" s="57" t="inlineStr">
        <is>
          <t>财付通-扫二维码付款</t>
        </is>
      </c>
      <c r="G730" s="57" t="inlineStr">
        <is>
          <t>财付通-扫二维码付款</t>
        </is>
      </c>
      <c r="H730" s="57" t="inlineStr">
        <is>
          <t>储蓄卡</t>
        </is>
      </c>
      <c r="I730" s="57" t="inlineStr">
        <is>
          <t>起居</t>
        </is>
      </c>
      <c r="J730" s="57" t="inlineStr">
        <is>
          <t>园艺</t>
        </is>
      </c>
      <c r="K730" s="57" t="n"/>
      <c r="L730" s="57" t="n"/>
      <c r="M730" s="57" t="n"/>
      <c r="N730" s="57" t="n"/>
      <c r="O730" s="57" t="n"/>
      <c r="P7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31">
      <c r="A731" s="61" t="n">
        <v>44731</v>
      </c>
      <c r="B731" s="160" t="n">
        <v>0</v>
      </c>
      <c r="C731" s="51" t="n">
        <v>10</v>
      </c>
      <c r="D731" s="51" t="n">
        <v>0</v>
      </c>
      <c r="E731" s="57" t="inlineStr">
        <is>
          <t xml:space="preserve">消费    </t>
        </is>
      </c>
      <c r="F731" s="57" t="inlineStr">
        <is>
          <t>财付通-中国铁路成都局集团有</t>
        </is>
      </c>
      <c r="G731" s="57" t="inlineStr">
        <is>
          <t>财付通-中国铁路成都局集团有</t>
        </is>
      </c>
      <c r="H731" s="57" t="inlineStr">
        <is>
          <t>信用卡</t>
        </is>
      </c>
      <c r="I731" s="57" t="inlineStr">
        <is>
          <t>交通</t>
        </is>
      </c>
      <c r="J731" s="57" t="inlineStr">
        <is>
          <t>火车</t>
        </is>
      </c>
      <c r="K731" s="57" t="n"/>
      <c r="L731" s="57" t="n"/>
      <c r="M731" s="57" t="n"/>
      <c r="N731" s="57" t="n"/>
      <c r="O731" s="57" t="n"/>
      <c r="P7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32">
      <c r="A732" s="61" t="n">
        <v>44731</v>
      </c>
      <c r="B732" s="160" t="n">
        <v>0.6202083333333334</v>
      </c>
      <c r="C732" s="51" t="n">
        <v>12.87</v>
      </c>
      <c r="D732" s="51" t="n">
        <v>0</v>
      </c>
      <c r="E732" s="57" t="inlineStr">
        <is>
          <t>零钱</t>
        </is>
      </c>
      <c r="F732" s="57" t="inlineStr">
        <is>
          <t>商户消费</t>
        </is>
      </c>
      <c r="G732" s="57" t="inlineStr">
        <is>
          <t>滴滴出行服务</t>
        </is>
      </c>
      <c r="H732" s="57" t="inlineStr">
        <is>
          <t>微信</t>
        </is>
      </c>
      <c r="I732" s="57" t="inlineStr">
        <is>
          <t>交通</t>
        </is>
      </c>
      <c r="J732" s="57" t="inlineStr">
        <is>
          <t>打车</t>
        </is>
      </c>
      <c r="K732" s="57" t="n"/>
      <c r="L732" s="57" t="n"/>
      <c r="M732" s="57" t="n"/>
      <c r="N732" s="57" t="n"/>
      <c r="O732" s="57" t="n"/>
      <c r="P7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33">
      <c r="A733" s="61" t="n">
        <v>44731</v>
      </c>
      <c r="B733" s="160" t="n">
        <v>0.5017361111111112</v>
      </c>
      <c r="C733" s="51" t="n">
        <v>13</v>
      </c>
      <c r="D733" s="51" t="n"/>
      <c r="E733" s="57" t="inlineStr">
        <is>
          <t>消费</t>
        </is>
      </c>
      <c r="F733" s="57" t="inlineStr">
        <is>
          <t>支付宝-四川工商学院</t>
        </is>
      </c>
      <c r="G733" s="57" t="inlineStr">
        <is>
          <t>支付宝-四川工商学院</t>
        </is>
      </c>
      <c r="H733" s="57" t="inlineStr">
        <is>
          <t>储蓄卡</t>
        </is>
      </c>
      <c r="I733" s="57" t="inlineStr">
        <is>
          <t>餐饮</t>
        </is>
      </c>
      <c r="J733" s="57" t="inlineStr">
        <is>
          <t>个人用餐</t>
        </is>
      </c>
      <c r="K733" s="57" t="n"/>
      <c r="L733" s="57" t="n"/>
      <c r="M733" s="57" t="n"/>
      <c r="N733" s="57" t="n"/>
      <c r="O733" s="57" t="n"/>
      <c r="P7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34">
      <c r="A734" s="61" t="n">
        <v>44731</v>
      </c>
      <c r="B734" s="160" t="n">
        <v>0.3042708333333333</v>
      </c>
      <c r="C734" s="51" t="n">
        <v>14.95</v>
      </c>
      <c r="D734" s="51" t="n">
        <v>0</v>
      </c>
      <c r="E734" s="57" t="inlineStr">
        <is>
          <t>零钱</t>
        </is>
      </c>
      <c r="F734" s="57" t="inlineStr">
        <is>
          <t>商户消费</t>
        </is>
      </c>
      <c r="G734" s="57" t="inlineStr">
        <is>
          <t>滴滴出行服务</t>
        </is>
      </c>
      <c r="H734" s="57" t="inlineStr">
        <is>
          <t>微信</t>
        </is>
      </c>
      <c r="I734" s="57" t="inlineStr">
        <is>
          <t>交通</t>
        </is>
      </c>
      <c r="J734" s="57" t="inlineStr">
        <is>
          <t>打车</t>
        </is>
      </c>
      <c r="K734" s="57" t="n"/>
      <c r="L734" s="57" t="n"/>
      <c r="M734" s="57" t="n"/>
      <c r="N734" s="57" t="n"/>
      <c r="O734" s="57" t="n"/>
      <c r="P7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35">
      <c r="A735" s="61" t="n">
        <v>44731</v>
      </c>
      <c r="B735" s="160" t="n">
        <v>0.6835763888888889</v>
      </c>
      <c r="C735" s="51" t="n">
        <v>15</v>
      </c>
      <c r="D735" s="51" t="n">
        <v>0</v>
      </c>
      <c r="E735" s="57" t="inlineStr">
        <is>
          <t>零钱</t>
        </is>
      </c>
      <c r="F735" s="57" t="inlineStr">
        <is>
          <t>扫二维码付款</t>
        </is>
      </c>
      <c r="G735" s="57" t="inlineStr">
        <is>
          <t>收款方备注:二维码收款</t>
        </is>
      </c>
      <c r="H735" s="57" t="inlineStr">
        <is>
          <t>微信</t>
        </is>
      </c>
      <c r="I735" s="57" t="inlineStr">
        <is>
          <t>起居</t>
        </is>
      </c>
      <c r="J735" s="57" t="inlineStr">
        <is>
          <t>园艺</t>
        </is>
      </c>
      <c r="K735" s="57" t="n"/>
      <c r="L735" s="57" t="n"/>
      <c r="M735" s="57" t="n"/>
      <c r="N735" s="57" t="n"/>
      <c r="O735" s="57" t="n"/>
      <c r="P7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36">
      <c r="A736" s="61" t="n">
        <v>44731</v>
      </c>
      <c r="B736" s="160" t="n">
        <v>0.6877893518518519</v>
      </c>
      <c r="C736" s="51" t="n">
        <v>25</v>
      </c>
      <c r="D736" s="51" t="n"/>
      <c r="E736" s="57" t="inlineStr">
        <is>
          <t>消费</t>
        </is>
      </c>
      <c r="F736" s="57" t="inlineStr">
        <is>
          <t>财付通-扫二维码付款</t>
        </is>
      </c>
      <c r="G736" s="57" t="inlineStr">
        <is>
          <t>财付通-扫二维码付款</t>
        </is>
      </c>
      <c r="H736" s="57" t="inlineStr">
        <is>
          <t>储蓄卡</t>
        </is>
      </c>
      <c r="I736" s="57" t="inlineStr">
        <is>
          <t>起居</t>
        </is>
      </c>
      <c r="J736" s="57" t="inlineStr">
        <is>
          <t>园艺</t>
        </is>
      </c>
      <c r="K736" s="57" t="n"/>
      <c r="L736" s="57" t="n"/>
      <c r="M736" s="57" t="n"/>
      <c r="N736" s="57" t="n"/>
      <c r="O736" s="57" t="n"/>
      <c r="P7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37">
      <c r="A737" s="61" t="n">
        <v>44731</v>
      </c>
      <c r="B737" s="160" t="n">
        <v>0.5415046296296296</v>
      </c>
      <c r="C737" s="51" t="n">
        <v>29.3</v>
      </c>
      <c r="D737" s="51" t="n">
        <v>0</v>
      </c>
      <c r="E737" s="57" t="inlineStr">
        <is>
          <t>零钱</t>
        </is>
      </c>
      <c r="F737" s="57" t="inlineStr">
        <is>
          <t>扫二维码付款</t>
        </is>
      </c>
      <c r="G737" s="57" t="inlineStr">
        <is>
          <t>收款方备注:二维码收款</t>
        </is>
      </c>
      <c r="H737" s="57" t="inlineStr">
        <is>
          <t>微信</t>
        </is>
      </c>
      <c r="I737" s="57" t="inlineStr">
        <is>
          <t>起居</t>
        </is>
      </c>
      <c r="J737" s="57" t="inlineStr">
        <is>
          <t>园艺</t>
        </is>
      </c>
      <c r="K737" s="57" t="n"/>
      <c r="L737" s="57" t="n"/>
      <c r="M737" s="57" t="n"/>
      <c r="N737" s="57" t="n"/>
      <c r="O737" s="57" t="n"/>
      <c r="P7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38">
      <c r="A738" s="61" t="n">
        <v>44731</v>
      </c>
      <c r="B738" s="160" t="n">
        <v>0.7004513888888889</v>
      </c>
      <c r="C738" s="51" t="n">
        <v>60</v>
      </c>
      <c r="D738" s="51" t="n"/>
      <c r="E738" s="57" t="inlineStr">
        <is>
          <t>消费</t>
        </is>
      </c>
      <c r="F738" s="57" t="inlineStr">
        <is>
          <t>财付通-微信支付-扫二维码付款</t>
        </is>
      </c>
      <c r="G738" s="57" t="inlineStr">
        <is>
          <t>财付通-微信支付-扫二维码付款</t>
        </is>
      </c>
      <c r="H738" s="57" t="inlineStr">
        <is>
          <t>储蓄卡</t>
        </is>
      </c>
      <c r="I738" s="57" t="inlineStr">
        <is>
          <t>起居</t>
        </is>
      </c>
      <c r="J738" s="57" t="inlineStr">
        <is>
          <t>园艺</t>
        </is>
      </c>
      <c r="K738" s="57" t="n"/>
      <c r="L738" s="57" t="n"/>
      <c r="M738" s="57" t="n"/>
      <c r="N738" s="57" t="n"/>
      <c r="O738" s="57" t="n"/>
      <c r="P7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39">
      <c r="A739" s="61" t="n">
        <v>44731</v>
      </c>
      <c r="B739" s="160" t="n">
        <v>0.6685185185185185</v>
      </c>
      <c r="C739" s="51" t="n">
        <v>62</v>
      </c>
      <c r="D739" s="51" t="n">
        <v>0</v>
      </c>
      <c r="E739" s="57" t="inlineStr">
        <is>
          <t>零钱</t>
        </is>
      </c>
      <c r="F739" s="57" t="inlineStr">
        <is>
          <t>扫二维码付款</t>
        </is>
      </c>
      <c r="G739" s="57" t="inlineStr">
        <is>
          <t>收款方备注:二维码收款</t>
        </is>
      </c>
      <c r="H739" s="57" t="inlineStr">
        <is>
          <t>微信</t>
        </is>
      </c>
      <c r="I739" s="57" t="inlineStr">
        <is>
          <t>起居</t>
        </is>
      </c>
      <c r="J739" s="57" t="inlineStr">
        <is>
          <t>园艺</t>
        </is>
      </c>
      <c r="K739" s="57" t="n"/>
      <c r="L739" s="57" t="n"/>
      <c r="M739" s="57" t="n"/>
      <c r="N739" s="57" t="n"/>
      <c r="O739" s="57" t="n"/>
      <c r="P7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40">
      <c r="A740" s="61" t="n">
        <v>44731</v>
      </c>
      <c r="B740" s="160" t="n">
        <v>0.6591666666666667</v>
      </c>
      <c r="C740" s="51" t="n">
        <v>105</v>
      </c>
      <c r="D740" s="51" t="n"/>
      <c r="E740" s="57" t="inlineStr">
        <is>
          <t>消费</t>
        </is>
      </c>
      <c r="F740" s="57" t="inlineStr">
        <is>
          <t>财付通-扫二维码付款</t>
        </is>
      </c>
      <c r="G740" s="57" t="inlineStr">
        <is>
          <t>财付通-扫二维码付款</t>
        </is>
      </c>
      <c r="H740" s="57" t="inlineStr">
        <is>
          <t>储蓄卡</t>
        </is>
      </c>
      <c r="I740" s="57" t="inlineStr">
        <is>
          <t>起居</t>
        </is>
      </c>
      <c r="J740" s="57" t="inlineStr">
        <is>
          <t>园艺</t>
        </is>
      </c>
      <c r="K740" s="57" t="n"/>
      <c r="L740" s="57" t="n"/>
      <c r="M740" s="57" t="n"/>
      <c r="N740" s="57" t="n"/>
      <c r="O740" s="57" t="n"/>
      <c r="P7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41">
      <c r="A741" s="61" t="n">
        <v>44731</v>
      </c>
      <c r="B741" s="160" t="n">
        <v>0.790162037037037</v>
      </c>
      <c r="C741" s="51" t="n">
        <v>200</v>
      </c>
      <c r="D741" s="51" t="n"/>
      <c r="E741" s="57" t="inlineStr">
        <is>
          <t>消费</t>
        </is>
      </c>
      <c r="F741" s="57" t="inlineStr">
        <is>
          <t>支付宝-邓申艳</t>
        </is>
      </c>
      <c r="G741" s="57" t="inlineStr">
        <is>
          <t>支付宝-邓申艳</t>
        </is>
      </c>
      <c r="H741" s="57" t="inlineStr">
        <is>
          <t>储蓄卡</t>
        </is>
      </c>
      <c r="I741" s="57" t="inlineStr">
        <is>
          <t>餐饮</t>
        </is>
      </c>
      <c r="J741" s="57" t="inlineStr">
        <is>
          <t>聚餐</t>
        </is>
      </c>
      <c r="K741" s="57" t="n"/>
      <c r="L741" s="57" t="n"/>
      <c r="M741" s="57" t="n"/>
      <c r="N741" s="57" t="n"/>
      <c r="O741" s="57" t="n"/>
      <c r="P7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42">
      <c r="A742" s="61" t="n">
        <v>44730</v>
      </c>
      <c r="B742" s="160" t="n">
        <v>0</v>
      </c>
      <c r="C742" s="51" t="n">
        <v>5</v>
      </c>
      <c r="D742" s="51" t="n">
        <v>0</v>
      </c>
      <c r="E742" s="57" t="inlineStr">
        <is>
          <t xml:space="preserve">消费    </t>
        </is>
      </c>
      <c r="F742" s="57" t="inlineStr">
        <is>
          <t>财付通-腾讯云费用账户-移动</t>
        </is>
      </c>
      <c r="G742" s="57" t="inlineStr">
        <is>
          <t>财付通-腾讯云费用账户-移动</t>
        </is>
      </c>
      <c r="H742" s="57" t="inlineStr">
        <is>
          <t>信用卡</t>
        </is>
      </c>
      <c r="I742" s="57" t="inlineStr">
        <is>
          <t>办公</t>
        </is>
      </c>
      <c r="J742" s="63" t="inlineStr">
        <is>
          <t>数据下载、储存费</t>
        </is>
      </c>
      <c r="K742" s="57" t="n"/>
      <c r="L742" s="57" t="n"/>
      <c r="M742" s="57" t="n"/>
      <c r="N742" s="57" t="n"/>
      <c r="O742" s="57" t="n"/>
      <c r="P7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43">
      <c r="A743" s="61" t="n">
        <v>44730</v>
      </c>
      <c r="B743" s="160" t="n">
        <v>0.9345370370370371</v>
      </c>
      <c r="C743" s="51" t="n">
        <v>10</v>
      </c>
      <c r="D743" s="51" t="n"/>
      <c r="E743" s="57" t="inlineStr">
        <is>
          <t>有卡自助消费</t>
        </is>
      </c>
      <c r="F743" s="57" t="inlineStr">
        <is>
          <t>上海公共交通卡股份有限公司</t>
        </is>
      </c>
      <c r="G743" s="57" t="inlineStr">
        <is>
          <t>上海公共交通卡股份有限公司</t>
        </is>
      </c>
      <c r="H743" s="57" t="inlineStr">
        <is>
          <t>储蓄卡</t>
        </is>
      </c>
      <c r="I743" s="57" t="inlineStr">
        <is>
          <t>交通</t>
        </is>
      </c>
      <c r="J743" s="57" t="inlineStr">
        <is>
          <t>公交、地铁</t>
        </is>
      </c>
      <c r="K743" s="57" t="n"/>
      <c r="L743" s="57" t="n"/>
      <c r="M743" s="57" t="n"/>
      <c r="N743" s="57" t="n"/>
      <c r="O743" s="57" t="n"/>
      <c r="P7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44">
      <c r="A744" s="61" t="n">
        <v>44730</v>
      </c>
      <c r="B744" s="160" t="n">
        <v>0</v>
      </c>
      <c r="C744" s="51" t="n">
        <v>33</v>
      </c>
      <c r="D744" s="51" t="n">
        <v>0</v>
      </c>
      <c r="E744" s="57" t="inlineStr">
        <is>
          <t xml:space="preserve">消费    </t>
        </is>
      </c>
      <c r="F744" s="57" t="inlineStr">
        <is>
          <t>支付宝-中国铁路网络有限公司</t>
        </is>
      </c>
      <c r="G744" s="57" t="inlineStr">
        <is>
          <t>支付宝-中国铁路网络有限公司</t>
        </is>
      </c>
      <c r="H744" s="57" t="inlineStr">
        <is>
          <t>信用卡</t>
        </is>
      </c>
      <c r="I744" s="57" t="inlineStr">
        <is>
          <t>交通</t>
        </is>
      </c>
      <c r="J744" s="57" t="inlineStr">
        <is>
          <t>火车</t>
        </is>
      </c>
      <c r="K744" s="57" t="n"/>
      <c r="L744" s="57" t="n"/>
      <c r="M744" s="57" t="n"/>
      <c r="N744" s="57" t="n"/>
      <c r="O744" s="57" t="n"/>
      <c r="P7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45">
      <c r="A745" s="61" t="n">
        <v>44730</v>
      </c>
      <c r="B745" s="160" t="n">
        <v>0</v>
      </c>
      <c r="C745" s="51" t="n">
        <v>78.8</v>
      </c>
      <c r="D745" s="51" t="n">
        <v>0</v>
      </c>
      <c r="E745" s="57" t="inlineStr">
        <is>
          <t xml:space="preserve">消费    </t>
        </is>
      </c>
      <c r="F745" s="57" t="inlineStr">
        <is>
          <t>支付宝-川西优选</t>
        </is>
      </c>
      <c r="G745" s="57" t="inlineStr">
        <is>
          <t>支付宝-川西优选</t>
        </is>
      </c>
      <c r="H745" s="57" t="inlineStr">
        <is>
          <t>信用卡</t>
        </is>
      </c>
      <c r="I745" s="57" t="inlineStr">
        <is>
          <t>餐饮</t>
        </is>
      </c>
      <c r="J745" s="57" t="inlineStr">
        <is>
          <t>食材购买</t>
        </is>
      </c>
      <c r="K745" s="57" t="n"/>
      <c r="L745" s="57" t="n"/>
      <c r="M745" s="57" t="n"/>
      <c r="N745" s="57" t="n"/>
      <c r="O745" s="57" t="n"/>
      <c r="P7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46">
      <c r="A746" s="61" t="n">
        <v>44729</v>
      </c>
      <c r="B746" s="160" t="n">
        <v>0.6171412037037037</v>
      </c>
      <c r="C746" s="51" t="n">
        <v>0.5</v>
      </c>
      <c r="D746" s="51" t="n">
        <v>0</v>
      </c>
      <c r="E746" s="57" t="inlineStr">
        <is>
          <t>零钱</t>
        </is>
      </c>
      <c r="F746" s="57" t="inlineStr">
        <is>
          <t>扫二维码付款</t>
        </is>
      </c>
      <c r="G746" s="57" t="inlineStr">
        <is>
          <t>收款方备注:二维码收款</t>
        </is>
      </c>
      <c r="H746" s="57" t="inlineStr">
        <is>
          <t>微信</t>
        </is>
      </c>
      <c r="I746" s="57" t="inlineStr">
        <is>
          <t>起居</t>
        </is>
      </c>
      <c r="J746" s="57" t="inlineStr">
        <is>
          <t>园艺</t>
        </is>
      </c>
      <c r="K746" s="57" t="n"/>
      <c r="L746" s="57" t="n"/>
      <c r="M746" s="57" t="n"/>
      <c r="N746" s="57" t="n"/>
      <c r="O746" s="57" t="n"/>
      <c r="P7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47">
      <c r="A747" s="61" t="n">
        <v>44729</v>
      </c>
      <c r="B747" s="160" t="n">
        <v>0</v>
      </c>
      <c r="C747" s="51" t="n">
        <v>1.5</v>
      </c>
      <c r="D747" s="51" t="n">
        <v>0</v>
      </c>
      <c r="E747" s="57" t="inlineStr">
        <is>
          <t xml:space="preserve">消费    </t>
        </is>
      </c>
      <c r="F747" s="57" t="inlineStr">
        <is>
          <t>财付通-微信支付-广州骑安</t>
        </is>
      </c>
      <c r="G747" s="57" t="inlineStr">
        <is>
          <t>财付通-微信支付-广州骑安</t>
        </is>
      </c>
      <c r="H747" s="57" t="inlineStr">
        <is>
          <t>信用卡</t>
        </is>
      </c>
      <c r="I747" s="57" t="inlineStr">
        <is>
          <t>交通</t>
        </is>
      </c>
      <c r="J747" s="57" t="inlineStr">
        <is>
          <t>骑行</t>
        </is>
      </c>
      <c r="K747" s="57" t="n"/>
      <c r="L747" s="57" t="n"/>
      <c r="M747" s="57" t="n"/>
      <c r="N747" s="57" t="n"/>
      <c r="O747" s="57" t="n"/>
      <c r="P7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48">
      <c r="A748" s="61" t="n">
        <v>44729</v>
      </c>
      <c r="B748" s="160" t="n">
        <v>0.04166666666666666</v>
      </c>
      <c r="C748" s="51" t="n">
        <v>1.5</v>
      </c>
      <c r="D748" s="51" t="n">
        <v>0</v>
      </c>
      <c r="E748" s="57" t="inlineStr">
        <is>
          <t xml:space="preserve">消费    </t>
        </is>
      </c>
      <c r="F748" s="57" t="inlineStr">
        <is>
          <t>支付宝-上海钧正网络科技有限公司</t>
        </is>
      </c>
      <c r="G748" s="57" t="inlineStr">
        <is>
          <t>支付宝-上海钧正网络科技有限公司</t>
        </is>
      </c>
      <c r="H748" s="57" t="inlineStr">
        <is>
          <t>信用卡</t>
        </is>
      </c>
      <c r="I748" s="57" t="inlineStr">
        <is>
          <t>交通</t>
        </is>
      </c>
      <c r="J748" s="57" t="inlineStr">
        <is>
          <t>骑行</t>
        </is>
      </c>
      <c r="K748" s="57" t="n"/>
      <c r="L748" s="57" t="n"/>
      <c r="M748" s="57" t="n"/>
      <c r="N748" s="57" t="n"/>
      <c r="O748" s="57" t="n"/>
      <c r="P7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49">
      <c r="A749" s="61" t="n">
        <v>44729</v>
      </c>
      <c r="B749" s="160" t="n">
        <v>0.08333333333333333</v>
      </c>
      <c r="C749" s="51" t="n">
        <v>1.5</v>
      </c>
      <c r="D749" s="51" t="n">
        <v>0</v>
      </c>
      <c r="E749" s="57" t="inlineStr">
        <is>
          <t xml:space="preserve">消费    </t>
        </is>
      </c>
      <c r="F749" s="57" t="inlineStr">
        <is>
          <t>支付宝-上海钧正网络科技有限公司</t>
        </is>
      </c>
      <c r="G749" s="57" t="inlineStr">
        <is>
          <t>支付宝-上海钧正网络科技有限公司</t>
        </is>
      </c>
      <c r="H749" s="57" t="inlineStr">
        <is>
          <t>信用卡</t>
        </is>
      </c>
      <c r="I749" s="57" t="inlineStr">
        <is>
          <t>交通</t>
        </is>
      </c>
      <c r="J749" s="57" t="inlineStr">
        <is>
          <t>骑行</t>
        </is>
      </c>
      <c r="K749" s="57" t="n"/>
      <c r="L749" s="57" t="n"/>
      <c r="M749" s="57" t="n"/>
      <c r="N749" s="57" t="n"/>
      <c r="O749" s="57" t="n"/>
      <c r="P7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50">
      <c r="A750" s="61" t="n">
        <v>44729</v>
      </c>
      <c r="B750" s="160" t="n">
        <v>0</v>
      </c>
      <c r="C750" s="51" t="n">
        <v>3.5</v>
      </c>
      <c r="D750" s="51" t="n">
        <v>0</v>
      </c>
      <c r="E750" s="57" t="inlineStr">
        <is>
          <t xml:space="preserve">消费    </t>
        </is>
      </c>
      <c r="F750" s="57" t="inlineStr">
        <is>
          <t>财付通-微信支付-北延医院</t>
        </is>
      </c>
      <c r="G750" s="57" t="inlineStr">
        <is>
          <t>财付通-微信支付-北延医院</t>
        </is>
      </c>
      <c r="H750" s="57" t="inlineStr">
        <is>
          <t>信用卡</t>
        </is>
      </c>
      <c r="I750" s="63" t="inlineStr">
        <is>
          <t>健康形象</t>
        </is>
      </c>
      <c r="J750" s="57" t="inlineStr">
        <is>
          <t>核酸检测</t>
        </is>
      </c>
      <c r="K750" s="57" t="n"/>
      <c r="L750" s="57" t="n"/>
      <c r="M750" s="57" t="n"/>
      <c r="N750" s="57" t="n"/>
      <c r="O750" s="57" t="n"/>
      <c r="P7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51">
      <c r="A751" s="61" t="n">
        <v>44729</v>
      </c>
      <c r="B751" s="160" t="n">
        <v>0</v>
      </c>
      <c r="C751" s="51" t="n">
        <v>6.3</v>
      </c>
      <c r="D751" s="51" t="n">
        <v>0</v>
      </c>
      <c r="E751" s="57" t="inlineStr">
        <is>
          <t xml:space="preserve">消费    </t>
        </is>
      </c>
      <c r="F751" s="57" t="inlineStr">
        <is>
          <t>支付宝-成都市钱大妈生鲜超市有限公司</t>
        </is>
      </c>
      <c r="G751" s="57" t="inlineStr">
        <is>
          <t>支付宝-成都市钱大妈生鲜超市有限公司</t>
        </is>
      </c>
      <c r="H751" s="57" t="inlineStr">
        <is>
          <t>信用卡</t>
        </is>
      </c>
      <c r="I751" s="57" t="inlineStr">
        <is>
          <t>餐饮</t>
        </is>
      </c>
      <c r="J751" s="57" t="inlineStr">
        <is>
          <t>食材购买</t>
        </is>
      </c>
      <c r="K751" s="57" t="n"/>
      <c r="L751" s="57" t="n"/>
      <c r="M751" s="57" t="n"/>
      <c r="N751" s="57" t="n"/>
      <c r="O751" s="57" t="n"/>
      <c r="P7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52">
      <c r="A752" s="61" t="n">
        <v>44729</v>
      </c>
      <c r="B752" s="160" t="n">
        <v>0.5448263888888889</v>
      </c>
      <c r="C752" s="51" t="n">
        <v>13</v>
      </c>
      <c r="D752" s="51" t="n">
        <v>0</v>
      </c>
      <c r="E752" s="57" t="inlineStr">
        <is>
          <t>零钱</t>
        </is>
      </c>
      <c r="F752" s="57" t="inlineStr">
        <is>
          <t>商户消费</t>
        </is>
      </c>
      <c r="G752" s="57" t="inlineStr">
        <is>
          <t>顺丰速运散单运费</t>
        </is>
      </c>
      <c r="H752" s="57" t="inlineStr">
        <is>
          <t>微信</t>
        </is>
      </c>
      <c r="I752" s="57" t="inlineStr">
        <is>
          <t>社交</t>
        </is>
      </c>
      <c r="J752" s="57" t="inlineStr">
        <is>
          <t>快递</t>
        </is>
      </c>
      <c r="K752" s="57" t="inlineStr">
        <is>
          <t>待报销</t>
        </is>
      </c>
      <c r="L752" s="57" t="inlineStr">
        <is>
          <t>成兰铁路连续梁0#块检测（CLZQ-2）</t>
        </is>
      </c>
      <c r="M752" s="57" t="n"/>
      <c r="N752" s="57" t="n"/>
      <c r="O752" s="57" t="n"/>
      <c r="P7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53">
      <c r="A753" s="61" t="n">
        <v>44729</v>
      </c>
      <c r="B753" s="160" t="n">
        <v>0</v>
      </c>
      <c r="C753" s="51" t="n">
        <v>47</v>
      </c>
      <c r="D753" s="51" t="n">
        <v>0</v>
      </c>
      <c r="E753" s="57" t="inlineStr">
        <is>
          <t xml:space="preserve">消费    </t>
        </is>
      </c>
      <c r="F753" s="57" t="inlineStr">
        <is>
          <t>财付通-luckincoffee瑞幸咖啡</t>
        </is>
      </c>
      <c r="G753" s="57" t="inlineStr">
        <is>
          <t>财付通-luckincoffee瑞幸咖啡</t>
        </is>
      </c>
      <c r="H753" s="57" t="inlineStr">
        <is>
          <t>信用卡</t>
        </is>
      </c>
      <c r="I753" s="57" t="inlineStr">
        <is>
          <t>餐饮</t>
        </is>
      </c>
      <c r="J753" s="57" t="inlineStr">
        <is>
          <t>零食饮料</t>
        </is>
      </c>
      <c r="K753" s="57" t="n"/>
      <c r="L753" s="57" t="n"/>
      <c r="M753" s="57" t="n"/>
      <c r="N753" s="57" t="n"/>
      <c r="O753" s="57" t="n"/>
      <c r="P7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54">
      <c r="A754" s="61" t="n">
        <v>44729</v>
      </c>
      <c r="B754" s="160" t="n">
        <v>0.4748032407407408</v>
      </c>
      <c r="C754" s="51" t="n"/>
      <c r="D754" s="51" t="n">
        <v>14787</v>
      </c>
      <c r="E754" s="57" t="inlineStr">
        <is>
          <t>电子汇入</t>
        </is>
      </c>
      <c r="F754" s="57" t="inlineStr">
        <is>
          <t>中铁二院成都工程检测有限责任公司</t>
        </is>
      </c>
      <c r="G754" s="57" t="inlineStr">
        <is>
          <t>４、５月奖金代中铁财务81-600001040015077</t>
        </is>
      </c>
      <c r="H754" s="57" t="inlineStr">
        <is>
          <t>储蓄卡</t>
        </is>
      </c>
      <c r="I754" s="57" t="inlineStr">
        <is>
          <t>收入</t>
        </is>
      </c>
      <c r="J754" s="57" t="inlineStr">
        <is>
          <t>奖金</t>
        </is>
      </c>
      <c r="K754" s="57" t="n"/>
      <c r="L754" s="57" t="n"/>
      <c r="M754" s="57" t="n"/>
      <c r="N754" s="57" t="n"/>
      <c r="O754" s="57" t="n"/>
      <c r="P7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55">
      <c r="A755" s="61" t="n">
        <v>44729</v>
      </c>
      <c r="B755" s="160" t="n">
        <v>0.6807291666666667</v>
      </c>
      <c r="C755" s="51" t="n"/>
      <c r="D755" s="51" t="n">
        <v>4838</v>
      </c>
      <c r="E755" s="57" t="inlineStr">
        <is>
          <t>电子汇入</t>
        </is>
      </c>
      <c r="F755" s="57" t="inlineStr">
        <is>
          <t>中铁二院成都工程检测有限责任公司</t>
        </is>
      </c>
      <c r="G755" s="57" t="inlineStr">
        <is>
          <t>２０２１。１２－２０２２。２差代中铁财务81-600001040015077</t>
        </is>
      </c>
      <c r="H755" s="57" t="inlineStr">
        <is>
          <t>储蓄卡</t>
        </is>
      </c>
      <c r="I755" s="57" t="inlineStr">
        <is>
          <t>转账</t>
        </is>
      </c>
      <c r="J755" s="57" t="inlineStr">
        <is>
          <t>报销款</t>
        </is>
      </c>
      <c r="K755" s="57" t="n"/>
      <c r="L755" s="57" t="n"/>
      <c r="M755" s="57" t="n"/>
      <c r="N755" s="57" t="n"/>
      <c r="O755" s="57" t="n"/>
      <c r="P7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56">
      <c r="A756" s="61" t="n">
        <v>44728</v>
      </c>
      <c r="B756" s="160" t="n">
        <v>0</v>
      </c>
      <c r="C756" s="51" t="n">
        <v>3.5</v>
      </c>
      <c r="D756" s="51" t="n">
        <v>0</v>
      </c>
      <c r="E756" s="57" t="inlineStr">
        <is>
          <t xml:space="preserve">消费    </t>
        </is>
      </c>
      <c r="F756" s="57" t="inlineStr">
        <is>
          <t>支付宝-成都市第二人民医院</t>
        </is>
      </c>
      <c r="G756" s="57" t="inlineStr">
        <is>
          <t>支付宝-成都市第二人民医院</t>
        </is>
      </c>
      <c r="H756" s="57" t="inlineStr">
        <is>
          <t>信用卡</t>
        </is>
      </c>
      <c r="I756" s="63" t="inlineStr">
        <is>
          <t>健康形象</t>
        </is>
      </c>
      <c r="J756" s="57" t="inlineStr">
        <is>
          <t>核酸检测</t>
        </is>
      </c>
      <c r="K756" s="57" t="inlineStr">
        <is>
          <t>待报销</t>
        </is>
      </c>
      <c r="L756" s="57" t="n"/>
      <c r="M756" s="57" t="n"/>
      <c r="N756" s="57" t="n"/>
      <c r="O756" s="57" t="n"/>
      <c r="P7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57">
      <c r="A757" s="61" t="n">
        <v>44728</v>
      </c>
      <c r="B757" s="160" t="n">
        <v>0.6105555555555555</v>
      </c>
      <c r="C757" s="51" t="n">
        <v>11</v>
      </c>
      <c r="D757" s="51" t="n"/>
      <c r="E757" s="57" t="inlineStr">
        <is>
          <t>跨行POS消费</t>
        </is>
      </c>
      <c r="F757" s="57" t="inlineStr">
        <is>
          <t>12306铁路一卡通</t>
        </is>
      </c>
      <c r="G757" s="57" t="inlineStr">
        <is>
          <t>12306铁路一卡通</t>
        </is>
      </c>
      <c r="H757" s="57" t="inlineStr">
        <is>
          <t>储蓄卡</t>
        </is>
      </c>
      <c r="I757" s="57" t="inlineStr">
        <is>
          <t>交通</t>
        </is>
      </c>
      <c r="J757" s="57" t="inlineStr">
        <is>
          <t>火车</t>
        </is>
      </c>
      <c r="K757" s="57" t="n"/>
      <c r="L757" s="57" t="n"/>
      <c r="M757" s="57" t="n"/>
      <c r="N757" s="57" t="n"/>
      <c r="O757" s="57" t="n"/>
      <c r="P7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58">
      <c r="A758" s="61" t="n">
        <v>44728</v>
      </c>
      <c r="B758" s="160" t="n">
        <v>0.6526388888888889</v>
      </c>
      <c r="C758" s="51" t="n">
        <v>13</v>
      </c>
      <c r="D758" s="51" t="n">
        <v>0</v>
      </c>
      <c r="E758" s="57" t="inlineStr">
        <is>
          <t>零钱</t>
        </is>
      </c>
      <c r="F758" s="57" t="inlineStr">
        <is>
          <t>商户消费</t>
        </is>
      </c>
      <c r="G758" s="57" t="inlineStr">
        <is>
          <t>顺丰速运散单运费</t>
        </is>
      </c>
      <c r="H758" s="57" t="inlineStr">
        <is>
          <t>微信</t>
        </is>
      </c>
      <c r="I758" s="57" t="inlineStr">
        <is>
          <t>社交</t>
        </is>
      </c>
      <c r="J758" s="57" t="inlineStr">
        <is>
          <t>快递</t>
        </is>
      </c>
      <c r="K758" s="57" t="inlineStr">
        <is>
          <t>待报销</t>
        </is>
      </c>
      <c r="L758" s="57" t="inlineStr">
        <is>
          <t>成兰铁路连续梁0#块检测（CLZQ-2）</t>
        </is>
      </c>
      <c r="M758" s="57" t="n"/>
      <c r="N758" s="57" t="n"/>
      <c r="O758" s="57" t="n"/>
      <c r="P7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59">
      <c r="A759" s="61" t="n">
        <v>44728</v>
      </c>
      <c r="B759" s="160" t="n">
        <v>0.6526157407407407</v>
      </c>
      <c r="C759" s="51" t="n">
        <v>14</v>
      </c>
      <c r="D759" s="51" t="n">
        <v>0</v>
      </c>
      <c r="E759" s="57" t="inlineStr">
        <is>
          <t>零钱</t>
        </is>
      </c>
      <c r="F759" s="57" t="inlineStr">
        <is>
          <t>商户消费</t>
        </is>
      </c>
      <c r="G759" s="57" t="inlineStr">
        <is>
          <t>顺丰速运散单运费</t>
        </is>
      </c>
      <c r="H759" s="57" t="inlineStr">
        <is>
          <t>微信</t>
        </is>
      </c>
      <c r="I759" s="57" t="inlineStr">
        <is>
          <t>社交</t>
        </is>
      </c>
      <c r="J759" s="57" t="inlineStr">
        <is>
          <t>快递</t>
        </is>
      </c>
      <c r="K759" s="57" t="inlineStr">
        <is>
          <t>待报销</t>
        </is>
      </c>
      <c r="L759" s="57" t="inlineStr">
        <is>
          <t>成渝中线临近既有线检测</t>
        </is>
      </c>
      <c r="M759" s="57" t="n"/>
      <c r="N759" s="57" t="n"/>
      <c r="O759" s="57" t="n"/>
      <c r="P7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60">
      <c r="A760" s="61" t="n">
        <v>44728</v>
      </c>
      <c r="B760" s="160" t="n">
        <v>0</v>
      </c>
      <c r="C760" s="51" t="n">
        <v>42</v>
      </c>
      <c r="D760" s="51" t="n">
        <v>0</v>
      </c>
      <c r="E760" s="57" t="inlineStr">
        <is>
          <t xml:space="preserve">消费    </t>
        </is>
      </c>
      <c r="F760" s="57" t="inlineStr">
        <is>
          <t>支付宝-米先生抓饭成都天龙大道店</t>
        </is>
      </c>
      <c r="G760" s="57" t="inlineStr">
        <is>
          <t>支付宝-米先生抓饭成都天龙大道店</t>
        </is>
      </c>
      <c r="H760" s="57" t="inlineStr">
        <is>
          <t>信用卡</t>
        </is>
      </c>
      <c r="I760" s="57" t="inlineStr">
        <is>
          <t>餐饮</t>
        </is>
      </c>
      <c r="J760" s="57" t="inlineStr">
        <is>
          <t>个人用餐</t>
        </is>
      </c>
      <c r="K760" s="57" t="n"/>
      <c r="L760" s="57" t="n"/>
      <c r="M760" s="57" t="n"/>
      <c r="N760" s="57" t="n"/>
      <c r="O760" s="57" t="n"/>
      <c r="P7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61">
      <c r="A761" s="61" t="n">
        <v>44728</v>
      </c>
      <c r="B761" s="160" t="n">
        <v>0</v>
      </c>
      <c r="C761" s="51" t="n">
        <v>170</v>
      </c>
      <c r="D761" s="51" t="n">
        <v>0</v>
      </c>
      <c r="E761" s="57" t="inlineStr">
        <is>
          <t xml:space="preserve">消费    </t>
        </is>
      </c>
      <c r="F761" s="57" t="inlineStr">
        <is>
          <t>财付通-鮮果园</t>
        </is>
      </c>
      <c r="G761" s="57" t="inlineStr">
        <is>
          <t>财付通-鮮果园</t>
        </is>
      </c>
      <c r="H761" s="57" t="inlineStr">
        <is>
          <t>信用卡</t>
        </is>
      </c>
      <c r="I761" s="57" t="inlineStr">
        <is>
          <t>餐饮</t>
        </is>
      </c>
      <c r="J761" s="57" t="inlineStr">
        <is>
          <t>水果</t>
        </is>
      </c>
      <c r="K761" s="57" t="n"/>
      <c r="L761" s="57" t="n"/>
      <c r="M761" s="57" t="n"/>
      <c r="N761" s="57" t="n"/>
      <c r="O761" s="57" t="n"/>
      <c r="P7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62">
      <c r="A762" s="61" t="n">
        <v>44727</v>
      </c>
      <c r="B762" s="160" t="n">
        <v>0</v>
      </c>
      <c r="C762" s="51" t="n">
        <v>15</v>
      </c>
      <c r="D762" s="51" t="n">
        <v>0</v>
      </c>
      <c r="E762" s="57" t="inlineStr">
        <is>
          <t xml:space="preserve">消费    </t>
        </is>
      </c>
      <c r="F762" s="57" t="inlineStr">
        <is>
          <t>财付通-微信支付-茶甘饭软</t>
        </is>
      </c>
      <c r="G762" s="57" t="inlineStr">
        <is>
          <t>财付通-微信支付-茶甘饭软</t>
        </is>
      </c>
      <c r="H762" s="57" t="inlineStr">
        <is>
          <t>信用卡</t>
        </is>
      </c>
      <c r="I762" s="57" t="inlineStr">
        <is>
          <t>餐饮</t>
        </is>
      </c>
      <c r="J762" s="57" t="inlineStr">
        <is>
          <t>个人用餐</t>
        </is>
      </c>
      <c r="K762" s="57" t="n"/>
      <c r="L762" s="57" t="n"/>
      <c r="M762" s="57" t="n"/>
      <c r="N762" s="57" t="n"/>
      <c r="O762" s="57" t="n"/>
      <c r="P7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63">
      <c r="A763" s="61" t="n">
        <v>44727</v>
      </c>
      <c r="B763" s="160" t="n">
        <v>0</v>
      </c>
      <c r="C763" s="51" t="n">
        <v>18</v>
      </c>
      <c r="D763" s="51" t="n">
        <v>0</v>
      </c>
      <c r="E763" s="57" t="inlineStr">
        <is>
          <t xml:space="preserve">消费    </t>
        </is>
      </c>
      <c r="F763" s="57" t="inlineStr">
        <is>
          <t>财付通-luckincoffee瑞幸咖啡</t>
        </is>
      </c>
      <c r="G763" s="57" t="inlineStr">
        <is>
          <t>财付通-luckincoffee瑞幸咖啡</t>
        </is>
      </c>
      <c r="H763" s="57" t="inlineStr">
        <is>
          <t>信用卡</t>
        </is>
      </c>
      <c r="I763" s="57" t="inlineStr">
        <is>
          <t>餐饮</t>
        </is>
      </c>
      <c r="J763" s="57" t="inlineStr">
        <is>
          <t>零食饮料</t>
        </is>
      </c>
      <c r="K763" s="57" t="n"/>
      <c r="L763" s="57" t="n"/>
      <c r="M763" s="57" t="n"/>
      <c r="N763" s="57" t="n"/>
      <c r="O763" s="57" t="n"/>
      <c r="P7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64">
      <c r="A764" s="61" t="n">
        <v>44727</v>
      </c>
      <c r="B764" s="160" t="n">
        <v>0.9158564814814815</v>
      </c>
      <c r="C764" s="51" t="n">
        <v>30</v>
      </c>
      <c r="D764" s="51" t="n">
        <v>0</v>
      </c>
      <c r="E764" s="57" t="inlineStr">
        <is>
          <t>零钱</t>
        </is>
      </c>
      <c r="F764" s="57" t="inlineStr">
        <is>
          <t>微信红包（单发）</t>
        </is>
      </c>
      <c r="G764" s="57" t="inlineStr">
        <is>
          <t>/</t>
        </is>
      </c>
      <c r="H764" s="57" t="inlineStr">
        <is>
          <t>微信</t>
        </is>
      </c>
      <c r="I764" s="57" t="inlineStr">
        <is>
          <t>社交</t>
        </is>
      </c>
      <c r="J764" s="57" t="inlineStr">
        <is>
          <t>红包</t>
        </is>
      </c>
      <c r="K764" s="57" t="n"/>
      <c r="L764" s="57" t="n"/>
      <c r="M764" s="57" t="n"/>
      <c r="N764" s="57" t="n"/>
      <c r="O764" s="57" t="n"/>
      <c r="P7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65">
      <c r="A765" s="61" t="n">
        <v>44726</v>
      </c>
      <c r="B765" s="160" t="n">
        <v>0.9813541666666666</v>
      </c>
      <c r="C765" s="51" t="n">
        <v>0</v>
      </c>
      <c r="D765" s="51" t="n">
        <v>0.06</v>
      </c>
      <c r="E765" s="57" t="inlineStr">
        <is>
          <t>/</t>
        </is>
      </c>
      <c r="F765" s="57" t="inlineStr">
        <is>
          <t>商户消费</t>
        </is>
      </c>
      <c r="G765" s="57" t="inlineStr">
        <is>
          <t>/</t>
        </is>
      </c>
      <c r="H765" s="57" t="inlineStr">
        <is>
          <t>微信</t>
        </is>
      </c>
      <c r="I765" s="57" t="inlineStr">
        <is>
          <t>收入</t>
        </is>
      </c>
      <c r="J765" s="57" t="inlineStr">
        <is>
          <t>利息</t>
        </is>
      </c>
      <c r="K765" s="57" t="n"/>
      <c r="L765" s="57" t="n"/>
      <c r="M765" s="57" t="n"/>
      <c r="N765" s="57" t="n"/>
      <c r="O765" s="57" t="n"/>
      <c r="P7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66">
      <c r="A766" s="61" t="n">
        <v>44726</v>
      </c>
      <c r="B766" s="160" t="n">
        <v>0</v>
      </c>
      <c r="C766" s="51" t="n">
        <v>25</v>
      </c>
      <c r="D766" s="51" t="n">
        <v>0</v>
      </c>
      <c r="E766" s="57" t="inlineStr">
        <is>
          <t xml:space="preserve">消费    </t>
        </is>
      </c>
      <c r="F766" s="57" t="inlineStr">
        <is>
          <t>财付通-微信支付-成都交投智慧停车产业发展</t>
        </is>
      </c>
      <c r="G766" s="57" t="inlineStr">
        <is>
          <t>财付通-微信支付-成都交投智慧停车产业发展</t>
        </is>
      </c>
      <c r="H766" s="57" t="inlineStr">
        <is>
          <t>信用卡</t>
        </is>
      </c>
      <c r="I766" s="57" t="inlineStr">
        <is>
          <t>交通</t>
        </is>
      </c>
      <c r="J766" s="57" t="inlineStr">
        <is>
          <t>停车费</t>
        </is>
      </c>
      <c r="K766" s="57" t="inlineStr">
        <is>
          <t>待报销</t>
        </is>
      </c>
      <c r="L766" s="57" t="inlineStr">
        <is>
          <t>成渝中线临近既有线检测</t>
        </is>
      </c>
      <c r="M766" s="57" t="n"/>
      <c r="N766" s="57" t="n"/>
      <c r="O766" s="57" t="n"/>
      <c r="P7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67">
      <c r="A767" s="61" t="n">
        <v>44726</v>
      </c>
      <c r="B767" s="160" t="n">
        <v>0</v>
      </c>
      <c r="C767" s="51" t="n">
        <v>154</v>
      </c>
      <c r="D767" s="51" t="n">
        <v>154</v>
      </c>
      <c r="E767" s="57" t="inlineStr">
        <is>
          <t xml:space="preserve">消费    </t>
        </is>
      </c>
      <c r="F767" s="57" t="inlineStr">
        <is>
          <t>支付宝-中国铁路网络有限公司</t>
        </is>
      </c>
      <c r="G767" s="57" t="inlineStr">
        <is>
          <t>支付宝-中国铁路网络有限公司</t>
        </is>
      </c>
      <c r="H767" s="57" t="inlineStr">
        <is>
          <t>信用卡</t>
        </is>
      </c>
      <c r="I767" s="57" t="inlineStr">
        <is>
          <t>交通</t>
        </is>
      </c>
      <c r="J767" s="57" t="inlineStr">
        <is>
          <t>火车</t>
        </is>
      </c>
      <c r="K767" s="57" t="inlineStr">
        <is>
          <t>待报销</t>
        </is>
      </c>
      <c r="L767" s="57" t="inlineStr">
        <is>
          <t>成渝中线临近既有线检测</t>
        </is>
      </c>
      <c r="M767" s="57" t="n"/>
      <c r="N767" s="57" t="n"/>
      <c r="O767" s="57" t="n"/>
      <c r="P7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68">
      <c r="A768" s="61" t="n">
        <v>44726</v>
      </c>
      <c r="B768" s="160" t="n">
        <v>0.04166666666666666</v>
      </c>
      <c r="C768" s="51" t="n">
        <v>263</v>
      </c>
      <c r="D768" s="51" t="n">
        <v>263</v>
      </c>
      <c r="E768" s="57" t="inlineStr">
        <is>
          <t xml:space="preserve">消费    </t>
        </is>
      </c>
      <c r="F768" s="57" t="inlineStr">
        <is>
          <t>财付通-微信支付-汉庭星空（上海）酒店管理</t>
        </is>
      </c>
      <c r="G768" s="57" t="inlineStr">
        <is>
          <t>财付通-微信支付-汉庭星空（上海）酒店管理</t>
        </is>
      </c>
      <c r="H768" s="57" t="inlineStr">
        <is>
          <t>信用卡</t>
        </is>
      </c>
      <c r="I768" s="57" t="inlineStr">
        <is>
          <t>起居</t>
        </is>
      </c>
      <c r="J768" s="57" t="inlineStr">
        <is>
          <t>住宿</t>
        </is>
      </c>
      <c r="K768" s="57" t="inlineStr">
        <is>
          <t>待报销</t>
        </is>
      </c>
      <c r="L768" s="57" t="inlineStr">
        <is>
          <t>成渝中线临近既有线检测</t>
        </is>
      </c>
      <c r="M768" s="57" t="n"/>
      <c r="N768" s="57" t="n"/>
      <c r="O768" s="57" t="n"/>
      <c r="P7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69">
      <c r="A769" s="61" t="n">
        <v>44726</v>
      </c>
      <c r="B769" s="160" t="n">
        <v>0.3433912037037037</v>
      </c>
      <c r="C769" s="51" t="n">
        <v>3036.76</v>
      </c>
      <c r="D769" s="51" t="n"/>
      <c r="E769" s="57" t="inlineStr">
        <is>
          <t>代理收款</t>
        </is>
      </c>
      <c r="F769" s="57" t="inlineStr">
        <is>
          <t>先锋国际融资租赁有限公司</t>
        </is>
      </c>
      <c r="G769" s="57" t="inlineStr">
        <is>
          <t>直连客户代收专用</t>
        </is>
      </c>
      <c r="H769" s="57" t="inlineStr">
        <is>
          <t>储蓄卡</t>
        </is>
      </c>
      <c r="I769" s="57" t="inlineStr">
        <is>
          <t>交通</t>
        </is>
      </c>
      <c r="J769" s="57" t="inlineStr">
        <is>
          <t>车辆购置</t>
        </is>
      </c>
      <c r="K769" s="57" t="n"/>
      <c r="L769" s="57" t="n"/>
      <c r="M769" s="57" t="n"/>
      <c r="N769" s="57" t="n"/>
      <c r="O769" s="57" t="n"/>
      <c r="P7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70">
      <c r="A770" s="61" t="n">
        <v>44725</v>
      </c>
      <c r="B770" s="160" t="n">
        <v>0</v>
      </c>
      <c r="C770" s="51" t="n">
        <v>7</v>
      </c>
      <c r="D770" s="51" t="n">
        <v>0</v>
      </c>
      <c r="E770" s="57" t="inlineStr">
        <is>
          <t xml:space="preserve">消费    </t>
        </is>
      </c>
      <c r="F770" s="57" t="inlineStr">
        <is>
          <t>财付通-微信支付-邹记包子铺成都天龙南三路</t>
        </is>
      </c>
      <c r="G770" s="57" t="inlineStr">
        <is>
          <t>财付通-微信支付-邹记包子铺成都天龙南三路</t>
        </is>
      </c>
      <c r="H770" s="57" t="inlineStr">
        <is>
          <t>信用卡</t>
        </is>
      </c>
      <c r="I770" s="57" t="inlineStr">
        <is>
          <t>餐饮</t>
        </is>
      </c>
      <c r="J770" s="57" t="inlineStr">
        <is>
          <t>个人用餐</t>
        </is>
      </c>
      <c r="K770" s="57" t="n"/>
      <c r="L770" s="57" t="n"/>
      <c r="M770" s="57" t="n"/>
      <c r="N770" s="57" t="n"/>
      <c r="O770" s="57" t="n"/>
      <c r="P7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71">
      <c r="A771" s="61" t="n">
        <v>44725</v>
      </c>
      <c r="B771" s="160" t="n">
        <v>0.6051967592592593</v>
      </c>
      <c r="C771" s="51" t="n">
        <v>7.13</v>
      </c>
      <c r="D771" s="51" t="n">
        <v>0</v>
      </c>
      <c r="E771" s="57" t="inlineStr">
        <is>
          <t>零钱</t>
        </is>
      </c>
      <c r="F771" s="57" t="inlineStr">
        <is>
          <t>商户消费</t>
        </is>
      </c>
      <c r="G771" s="57" t="inlineStr">
        <is>
          <t>滴滴出行服务</t>
        </is>
      </c>
      <c r="H771" s="57" t="inlineStr">
        <is>
          <t>微信</t>
        </is>
      </c>
      <c r="I771" s="57" t="inlineStr">
        <is>
          <t>交通</t>
        </is>
      </c>
      <c r="J771" s="57" t="inlineStr">
        <is>
          <t>打车</t>
        </is>
      </c>
      <c r="K771" s="57" t="n"/>
      <c r="L771" s="57" t="n"/>
      <c r="M771" s="57" t="n"/>
      <c r="N771" s="57" t="n"/>
      <c r="O771" s="57" t="n"/>
      <c r="P7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72">
      <c r="A772" s="61" t="n">
        <v>44725</v>
      </c>
      <c r="B772" s="160" t="n">
        <v>0.6280324074074074</v>
      </c>
      <c r="C772" s="51" t="n">
        <v>7.64</v>
      </c>
      <c r="D772" s="51" t="n">
        <v>0</v>
      </c>
      <c r="E772" s="57" t="inlineStr">
        <is>
          <t>零钱</t>
        </is>
      </c>
      <c r="F772" s="57" t="inlineStr">
        <is>
          <t>商户消费</t>
        </is>
      </c>
      <c r="G772" s="57" t="inlineStr">
        <is>
          <t>滴滴出行服务</t>
        </is>
      </c>
      <c r="H772" s="57" t="inlineStr">
        <is>
          <t>微信</t>
        </is>
      </c>
      <c r="I772" s="57" t="inlineStr">
        <is>
          <t>交通</t>
        </is>
      </c>
      <c r="J772" s="57" t="inlineStr">
        <is>
          <t>打车</t>
        </is>
      </c>
      <c r="K772" s="57" t="n"/>
      <c r="L772" s="57" t="n"/>
      <c r="M772" s="57" t="n"/>
      <c r="N772" s="57" t="n"/>
      <c r="O772" s="57" t="n"/>
      <c r="P7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73">
      <c r="A773" s="61" t="n">
        <v>44725</v>
      </c>
      <c r="B773" s="160" t="n">
        <v>0.6001620370370371</v>
      </c>
      <c r="C773" s="51" t="n">
        <v>8</v>
      </c>
      <c r="D773" s="51" t="n">
        <v>0</v>
      </c>
      <c r="E773" s="57" t="inlineStr">
        <is>
          <t>零钱</t>
        </is>
      </c>
      <c r="F773" s="57" t="inlineStr">
        <is>
          <t>扫二维码付款</t>
        </is>
      </c>
      <c r="G773" s="57" t="inlineStr">
        <is>
          <t>收款方备注:二维码收款</t>
        </is>
      </c>
      <c r="H773" s="57" t="inlineStr">
        <is>
          <t>微信</t>
        </is>
      </c>
      <c r="I773" s="57" t="inlineStr">
        <is>
          <t>餐饮</t>
        </is>
      </c>
      <c r="J773" s="57" t="inlineStr">
        <is>
          <t>零食饮料</t>
        </is>
      </c>
      <c r="K773" s="57" t="n"/>
      <c r="L773" s="57" t="n"/>
      <c r="M773" s="57" t="n"/>
      <c r="N773" s="57" t="n"/>
      <c r="O773" s="57" t="n"/>
      <c r="P7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74">
      <c r="A774" s="61" t="n">
        <v>44725</v>
      </c>
      <c r="B774" s="160" t="n">
        <v>0</v>
      </c>
      <c r="C774" s="51" t="n">
        <v>11.4</v>
      </c>
      <c r="D774" s="51" t="n">
        <v>0</v>
      </c>
      <c r="E774" s="57" t="inlineStr">
        <is>
          <t xml:space="preserve">消费    </t>
        </is>
      </c>
      <c r="F774" s="57" t="inlineStr">
        <is>
          <t>支付宝-成都红旗连锁股份有限公司</t>
        </is>
      </c>
      <c r="G774" s="57" t="inlineStr">
        <is>
          <t>支付宝-成都红旗连锁股份有限公司</t>
        </is>
      </c>
      <c r="H774" s="57" t="inlineStr">
        <is>
          <t>信用卡</t>
        </is>
      </c>
      <c r="I774" s="57" t="inlineStr">
        <is>
          <t>餐饮</t>
        </is>
      </c>
      <c r="J774" s="57" t="inlineStr">
        <is>
          <t>食材购买</t>
        </is>
      </c>
      <c r="K774" s="57" t="n"/>
      <c r="L774" s="57" t="n"/>
      <c r="M774" s="57" t="n"/>
      <c r="N774" s="57" t="n"/>
      <c r="O774" s="57" t="n"/>
      <c r="P7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75">
      <c r="A775" s="61" t="n">
        <v>44725</v>
      </c>
      <c r="B775" s="160" t="n">
        <v>0</v>
      </c>
      <c r="C775" s="51" t="n">
        <v>16</v>
      </c>
      <c r="D775" s="51" t="n">
        <v>0</v>
      </c>
      <c r="E775" s="57" t="inlineStr">
        <is>
          <t xml:space="preserve">消费    </t>
        </is>
      </c>
      <c r="F775" s="57" t="inlineStr">
        <is>
          <t>财付通-微信支付-满分小面重庆七中店</t>
        </is>
      </c>
      <c r="G775" s="57" t="inlineStr">
        <is>
          <t>财付通-微信支付-满分小面重庆七中店</t>
        </is>
      </c>
      <c r="H775" s="57" t="inlineStr">
        <is>
          <t>信用卡</t>
        </is>
      </c>
      <c r="I775" s="57" t="inlineStr">
        <is>
          <t>餐饮</t>
        </is>
      </c>
      <c r="J775" s="57" t="inlineStr">
        <is>
          <t>个人用餐</t>
        </is>
      </c>
      <c r="K775" s="57" t="inlineStr">
        <is>
          <t>待抵扣</t>
        </is>
      </c>
      <c r="L775" s="57" t="inlineStr">
        <is>
          <t>成渝中线临近既有线检测</t>
        </is>
      </c>
      <c r="M775" s="57" t="n"/>
      <c r="N775" s="57" t="n"/>
      <c r="O775" s="57" t="n"/>
      <c r="P7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76">
      <c r="A776" s="61" t="n">
        <v>44725</v>
      </c>
      <c r="B776" s="160" t="n">
        <v>0</v>
      </c>
      <c r="C776" s="51" t="n">
        <v>60</v>
      </c>
      <c r="D776" s="51" t="n">
        <v>0</v>
      </c>
      <c r="E776" s="57" t="inlineStr">
        <is>
          <t xml:space="preserve">消费    </t>
        </is>
      </c>
      <c r="F776" s="57" t="inlineStr">
        <is>
          <t>财付通-捷停车</t>
        </is>
      </c>
      <c r="G776" s="57" t="inlineStr">
        <is>
          <t>财付通-捷停车</t>
        </is>
      </c>
      <c r="H776" s="57" t="inlineStr">
        <is>
          <t>信用卡</t>
        </is>
      </c>
      <c r="I776" s="57" t="inlineStr">
        <is>
          <t>交通</t>
        </is>
      </c>
      <c r="J776" s="57" t="inlineStr">
        <is>
          <t>停车费</t>
        </is>
      </c>
      <c r="K776" s="57" t="n"/>
      <c r="L776" s="57" t="n"/>
      <c r="M776" s="57" t="n"/>
      <c r="N776" s="57" t="n"/>
      <c r="O776" s="57" t="n"/>
      <c r="P7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77">
      <c r="A777" s="61" t="n">
        <v>44725</v>
      </c>
      <c r="B777" s="160" t="n">
        <v>0</v>
      </c>
      <c r="C777" s="51" t="n">
        <v>151</v>
      </c>
      <c r="D777" s="51" t="n">
        <v>151</v>
      </c>
      <c r="E777" s="57" t="inlineStr">
        <is>
          <t xml:space="preserve">消费    </t>
        </is>
      </c>
      <c r="F777" s="57" t="inlineStr">
        <is>
          <t>支付宝-中国铁路网络有限公司</t>
        </is>
      </c>
      <c r="G777" s="57" t="inlineStr">
        <is>
          <t>支付宝-中国铁路网络有限公司</t>
        </is>
      </c>
      <c r="H777" s="57" t="inlineStr">
        <is>
          <t>信用卡</t>
        </is>
      </c>
      <c r="I777" s="57" t="inlineStr">
        <is>
          <t>交通</t>
        </is>
      </c>
      <c r="J777" s="57" t="inlineStr">
        <is>
          <t>火车</t>
        </is>
      </c>
      <c r="K777" s="57" t="inlineStr">
        <is>
          <t>待报销</t>
        </is>
      </c>
      <c r="L777" s="57" t="inlineStr">
        <is>
          <t>成渝中线临近既有线检测</t>
        </is>
      </c>
      <c r="M777" s="57" t="n"/>
      <c r="N777" s="57" t="n"/>
      <c r="O777" s="57" t="n"/>
      <c r="P7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78">
      <c r="A778" s="61" t="n">
        <v>44725</v>
      </c>
      <c r="B778" s="160" t="n">
        <v>0.6715393518518519</v>
      </c>
      <c r="C778" s="51" t="n"/>
      <c r="D778" s="51" t="n">
        <v>8909.5</v>
      </c>
      <c r="E778" s="57" t="inlineStr">
        <is>
          <t>电子汇入</t>
        </is>
      </c>
      <c r="F778" s="57" t="inlineStr">
        <is>
          <t>中铁二院成都工程检测有限责任公司</t>
        </is>
      </c>
      <c r="G778" s="57" t="inlineStr">
        <is>
          <t>２０２２。３～４月份上旬差旅费代中铁财务81-600001040015077</t>
        </is>
      </c>
      <c r="H778" s="57" t="inlineStr">
        <is>
          <t>储蓄卡</t>
        </is>
      </c>
      <c r="I778" s="57" t="inlineStr">
        <is>
          <t>转账</t>
        </is>
      </c>
      <c r="J778" s="57" t="inlineStr">
        <is>
          <t>报销款</t>
        </is>
      </c>
      <c r="K778" s="57" t="n"/>
      <c r="L778" s="57" t="n"/>
      <c r="M778" s="57" t="n"/>
      <c r="N778" s="57" t="n"/>
      <c r="O778" s="57" t="n"/>
      <c r="P7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79">
      <c r="A779" s="61" t="n">
        <v>44724</v>
      </c>
      <c r="B779" s="160" t="n">
        <v>0.6432523148148148</v>
      </c>
      <c r="C779" s="51" t="n">
        <v>0</v>
      </c>
      <c r="D779" s="51" t="n">
        <v>200</v>
      </c>
      <c r="E779" s="57" t="inlineStr">
        <is>
          <t>/</t>
        </is>
      </c>
      <c r="F779" s="57" t="inlineStr">
        <is>
          <t>微信红包</t>
        </is>
      </c>
      <c r="G779" s="57" t="inlineStr">
        <is>
          <t>/</t>
        </is>
      </c>
      <c r="H779" s="57" t="inlineStr">
        <is>
          <t>微信</t>
        </is>
      </c>
      <c r="I779" s="57" t="inlineStr">
        <is>
          <t>社交</t>
        </is>
      </c>
      <c r="J779" s="57" t="inlineStr">
        <is>
          <t>红包</t>
        </is>
      </c>
      <c r="K779" s="57" t="n"/>
      <c r="L779" s="57" t="n"/>
      <c r="M779" s="57" t="n"/>
      <c r="N779" s="57" t="n"/>
      <c r="O779" s="57" t="n"/>
      <c r="P7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80">
      <c r="A780" s="61" t="n">
        <v>44724</v>
      </c>
      <c r="B780" s="160" t="n">
        <v>0.4867013888888889</v>
      </c>
      <c r="C780" s="51" t="n">
        <v>6.4</v>
      </c>
      <c r="D780" s="51" t="n"/>
      <c r="E780" s="57" t="inlineStr">
        <is>
          <t>消费</t>
        </is>
      </c>
      <c r="F780" s="57" t="inlineStr">
        <is>
          <t>支付宝-川西优选</t>
        </is>
      </c>
      <c r="G780" s="57" t="inlineStr">
        <is>
          <t>支付宝-川西优选</t>
        </is>
      </c>
      <c r="H780" s="57" t="inlineStr">
        <is>
          <t>储蓄卡</t>
        </is>
      </c>
      <c r="I780" s="57" t="inlineStr">
        <is>
          <t>餐饮</t>
        </is>
      </c>
      <c r="J780" s="57" t="inlineStr">
        <is>
          <t>食材购买</t>
        </is>
      </c>
      <c r="K780" s="57" t="n"/>
      <c r="L780" s="57" t="n"/>
      <c r="M780" s="57" t="n"/>
      <c r="N780" s="57" t="n"/>
      <c r="O780" s="57" t="n"/>
      <c r="P7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81">
      <c r="A781" s="61" t="n">
        <v>44724</v>
      </c>
      <c r="B781" s="160" t="n">
        <v>0.4881828703703704</v>
      </c>
      <c r="C781" s="51" t="n">
        <v>15</v>
      </c>
      <c r="D781" s="51" t="n"/>
      <c r="E781" s="57" t="inlineStr">
        <is>
          <t>消费</t>
        </is>
      </c>
      <c r="F781" s="57" t="inlineStr">
        <is>
          <t>支付宝-什夹婆乌鸡米线</t>
        </is>
      </c>
      <c r="G781" s="57" t="inlineStr">
        <is>
          <t>支付宝-什夹婆乌鸡米线</t>
        </is>
      </c>
      <c r="H781" s="57" t="inlineStr">
        <is>
          <t>储蓄卡</t>
        </is>
      </c>
      <c r="I781" s="57" t="inlineStr">
        <is>
          <t>餐饮</t>
        </is>
      </c>
      <c r="J781" s="57" t="inlineStr">
        <is>
          <t>个人用餐</t>
        </is>
      </c>
      <c r="K781" s="57" t="n"/>
      <c r="L781" s="57" t="n"/>
      <c r="M781" s="57" t="n"/>
      <c r="N781" s="57" t="n"/>
      <c r="O781" s="57" t="n"/>
      <c r="P7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82">
      <c r="A782" s="61" t="n">
        <v>44724</v>
      </c>
      <c r="B782" s="160" t="n">
        <v>0.3831134259259259</v>
      </c>
      <c r="C782" s="51" t="n">
        <v>15</v>
      </c>
      <c r="D782" s="51" t="n">
        <v>0</v>
      </c>
      <c r="E782" s="57" t="inlineStr">
        <is>
          <t>零钱</t>
        </is>
      </c>
      <c r="F782" s="57" t="inlineStr">
        <is>
          <t>转账</t>
        </is>
      </c>
      <c r="G782" s="57" t="inlineStr">
        <is>
          <t>转账备注:微信转账</t>
        </is>
      </c>
      <c r="H782" s="57" t="inlineStr">
        <is>
          <t>微信</t>
        </is>
      </c>
      <c r="I782" s="57" t="inlineStr">
        <is>
          <t>餐饮</t>
        </is>
      </c>
      <c r="J782" s="57" t="inlineStr">
        <is>
          <t>零食饮料</t>
        </is>
      </c>
      <c r="K782" s="57" t="n"/>
      <c r="L782" s="57" t="n"/>
      <c r="M782" s="57" t="n"/>
      <c r="N782" s="57" t="n"/>
      <c r="O782" s="57" t="n"/>
      <c r="P7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83">
      <c r="A783" s="61" t="n">
        <v>44724</v>
      </c>
      <c r="B783" s="160" t="n">
        <v>0</v>
      </c>
      <c r="C783" s="51" t="n">
        <v>31.3</v>
      </c>
      <c r="D783" s="51" t="n">
        <v>0</v>
      </c>
      <c r="E783" s="57" t="inlineStr">
        <is>
          <t xml:space="preserve">消费    </t>
        </is>
      </c>
      <c r="F783" s="57" t="inlineStr">
        <is>
          <t>支付宝-川西优选</t>
        </is>
      </c>
      <c r="G783" s="57" t="inlineStr">
        <is>
          <t>支付宝-川西优选</t>
        </is>
      </c>
      <c r="H783" s="57" t="inlineStr">
        <is>
          <t>信用卡</t>
        </is>
      </c>
      <c r="I783" s="57" t="inlineStr">
        <is>
          <t>餐饮</t>
        </is>
      </c>
      <c r="J783" s="57" t="inlineStr">
        <is>
          <t>食材购买</t>
        </is>
      </c>
      <c r="K783" s="57" t="n"/>
      <c r="L783" s="57" t="n"/>
      <c r="M783" s="57" t="n"/>
      <c r="N783" s="57" t="n"/>
      <c r="O783" s="57" t="n"/>
      <c r="P7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84">
      <c r="A784" s="61" t="n">
        <v>44724</v>
      </c>
      <c r="B784" s="160" t="n">
        <v>0</v>
      </c>
      <c r="C784" s="51" t="n">
        <v>58.9</v>
      </c>
      <c r="D784" s="51" t="n">
        <v>0</v>
      </c>
      <c r="E784" s="57" t="inlineStr">
        <is>
          <t xml:space="preserve">消费    </t>
        </is>
      </c>
      <c r="F784" s="57" t="inlineStr">
        <is>
          <t>支付宝-成都红旗连锁股份有限公司</t>
        </is>
      </c>
      <c r="G784" s="57" t="inlineStr">
        <is>
          <t>支付宝-成都红旗连锁股份有限公司</t>
        </is>
      </c>
      <c r="H784" s="57" t="inlineStr">
        <is>
          <t>信用卡</t>
        </is>
      </c>
      <c r="I784" s="57" t="inlineStr">
        <is>
          <t>餐饮</t>
        </is>
      </c>
      <c r="J784" s="57" t="inlineStr">
        <is>
          <t>食材购买</t>
        </is>
      </c>
      <c r="K784" s="57" t="n"/>
      <c r="L784" s="57" t="n"/>
      <c r="M784" s="57" t="n"/>
      <c r="N784" s="57" t="n"/>
      <c r="O784" s="57" t="n"/>
      <c r="P7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85">
      <c r="A785" s="61" t="n">
        <v>44723</v>
      </c>
      <c r="B785" s="160" t="n">
        <v>0.0481712962962963</v>
      </c>
      <c r="C785" s="51" t="n">
        <v>0</v>
      </c>
      <c r="D785" s="51" t="n">
        <v>6.1</v>
      </c>
      <c r="E785" s="57" t="inlineStr">
        <is>
          <t xml:space="preserve">余额                  </t>
        </is>
      </c>
      <c r="F785" s="57" t="inlineStr">
        <is>
          <t xml:space="preserve">长城基金管理有限公司          </t>
        </is>
      </c>
      <c r="G785" s="57" t="inlineStr">
        <is>
          <t xml:space="preserve">余额宝-自动转入            </t>
        </is>
      </c>
      <c r="H785" s="57" t="inlineStr">
        <is>
          <t>支付宝</t>
        </is>
      </c>
      <c r="I785" s="57" t="inlineStr">
        <is>
          <t>转账</t>
        </is>
      </c>
      <c r="J785" s="57" t="inlineStr">
        <is>
          <t>资金账户内部转账</t>
        </is>
      </c>
      <c r="K785" s="57" t="n"/>
      <c r="L785" s="57" t="n"/>
      <c r="M785" s="57" t="n"/>
      <c r="N785" s="57" t="n"/>
      <c r="O785" s="57" t="n"/>
      <c r="P7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86">
      <c r="A786" s="61" t="n">
        <v>44723</v>
      </c>
      <c r="B786" s="160" t="n">
        <v>0.4584606481481481</v>
      </c>
      <c r="C786" s="51" t="n">
        <v>4</v>
      </c>
      <c r="D786" s="51" t="n"/>
      <c r="E786" s="57" t="inlineStr">
        <is>
          <t>消费</t>
        </is>
      </c>
      <c r="F786" s="57" t="inlineStr">
        <is>
          <t>支付宝-刘烁裕</t>
        </is>
      </c>
      <c r="G786" s="57" t="inlineStr">
        <is>
          <t>支付宝-刘烁裕</t>
        </is>
      </c>
      <c r="H786" s="57" t="inlineStr">
        <is>
          <t>储蓄卡</t>
        </is>
      </c>
      <c r="I786" s="57" t="inlineStr">
        <is>
          <t>餐饮</t>
        </is>
      </c>
      <c r="J786" s="57" t="inlineStr">
        <is>
          <t>个人用餐</t>
        </is>
      </c>
      <c r="K786" s="57" t="n"/>
      <c r="L786" s="57" t="n"/>
      <c r="M786" s="57" t="n"/>
      <c r="N786" s="57" t="n"/>
      <c r="O786" s="57" t="n"/>
      <c r="P7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87">
      <c r="A787" s="61" t="n">
        <v>44723</v>
      </c>
      <c r="B787" s="160" t="n">
        <v>0</v>
      </c>
      <c r="C787" s="51" t="n">
        <v>99.5</v>
      </c>
      <c r="D787" s="51" t="n">
        <v>0</v>
      </c>
      <c r="E787" s="57" t="inlineStr">
        <is>
          <t xml:space="preserve">消费    </t>
        </is>
      </c>
      <c r="F787" s="57" t="inlineStr">
        <is>
          <t>网银在线-京东商城商户</t>
        </is>
      </c>
      <c r="G787" s="57" t="inlineStr">
        <is>
          <t>网银在线-京东商城商户</t>
        </is>
      </c>
      <c r="H787" s="57" t="inlineStr">
        <is>
          <t>信用卡</t>
        </is>
      </c>
      <c r="I787" s="57" t="inlineStr">
        <is>
          <t>社交</t>
        </is>
      </c>
      <c r="J787" s="57" t="inlineStr">
        <is>
          <t>话费</t>
        </is>
      </c>
      <c r="K787" s="57" t="n"/>
      <c r="L787" s="57" t="n"/>
      <c r="M787" s="57" t="n"/>
      <c r="N787" s="57" t="n"/>
      <c r="O787" s="57" t="n"/>
      <c r="P7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88">
      <c r="A788" s="61" t="n">
        <v>44723</v>
      </c>
      <c r="B788" s="160" t="n">
        <v>0.2919444444444445</v>
      </c>
      <c r="C788" s="51" t="n">
        <v>100</v>
      </c>
      <c r="D788" s="51" t="n">
        <v>0</v>
      </c>
      <c r="E788" s="57" t="inlineStr">
        <is>
          <t xml:space="preserve">花呗                  </t>
        </is>
      </c>
      <c r="F788" s="57" t="inlineStr">
        <is>
          <t xml:space="preserve">四川省财政厅              </t>
        </is>
      </c>
      <c r="G788" s="57" t="inlineStr">
        <is>
          <t>交通违章5101051845908907</t>
        </is>
      </c>
      <c r="H788" s="57" t="inlineStr">
        <is>
          <t>支付宝</t>
        </is>
      </c>
      <c r="I788" s="57" t="inlineStr">
        <is>
          <t>交通</t>
        </is>
      </c>
      <c r="J788" s="57" t="inlineStr">
        <is>
          <t>罚款</t>
        </is>
      </c>
      <c r="K788" s="57" t="n"/>
      <c r="L788" s="57" t="n"/>
      <c r="M788" s="57" t="n"/>
      <c r="N788" s="57" t="n"/>
      <c r="O788" s="57" t="n"/>
      <c r="P7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89">
      <c r="A789" s="61" t="n">
        <v>44722</v>
      </c>
      <c r="B789" s="160" t="n">
        <v>0.5895138888888889</v>
      </c>
      <c r="C789" s="51" t="n">
        <v>0</v>
      </c>
      <c r="D789" s="51" t="n">
        <v>60</v>
      </c>
      <c r="E789" s="57" t="inlineStr">
        <is>
          <t>零钱</t>
        </is>
      </c>
      <c r="F789" s="57" t="inlineStr">
        <is>
          <t>二维码收款</t>
        </is>
      </c>
      <c r="G789" s="57" t="inlineStr">
        <is>
          <t>收款方备注:二维码收款</t>
        </is>
      </c>
      <c r="H789" s="57" t="inlineStr">
        <is>
          <t>微信</t>
        </is>
      </c>
      <c r="I789" s="57" t="inlineStr">
        <is>
          <t>社交</t>
        </is>
      </c>
      <c r="J789" s="57" t="inlineStr">
        <is>
          <t>红包</t>
        </is>
      </c>
      <c r="K789" s="57" t="n"/>
      <c r="L789" s="57" t="n"/>
      <c r="M789" s="57" t="n"/>
      <c r="N789" s="57" t="n"/>
      <c r="O789" s="57" t="n"/>
      <c r="P7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90">
      <c r="A790" s="61" t="n">
        <v>44722</v>
      </c>
      <c r="B790" s="160" t="n">
        <v>0.5521064814814814</v>
      </c>
      <c r="C790" s="51" t="n">
        <v>1</v>
      </c>
      <c r="D790" s="51" t="n"/>
      <c r="E790" s="57" t="inlineStr">
        <is>
          <t>消费</t>
        </is>
      </c>
      <c r="F790" s="57" t="inlineStr">
        <is>
          <t>财付通-北京一卡通</t>
        </is>
      </c>
      <c r="G790" s="57" t="inlineStr">
        <is>
          <t>财付通-北京一卡通</t>
        </is>
      </c>
      <c r="H790" s="57" t="inlineStr">
        <is>
          <t>储蓄卡</t>
        </is>
      </c>
      <c r="I790" s="57" t="inlineStr">
        <is>
          <t>交通</t>
        </is>
      </c>
      <c r="J790" s="57" t="inlineStr">
        <is>
          <t>公交、地铁</t>
        </is>
      </c>
      <c r="K790" s="57" t="n"/>
      <c r="L790" s="57" t="n"/>
      <c r="M790" s="57" t="n"/>
      <c r="N790" s="57" t="n"/>
      <c r="O790" s="57" t="n"/>
      <c r="P7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91">
      <c r="A791" s="61" t="n">
        <v>44722</v>
      </c>
      <c r="B791" s="160" t="n">
        <v>0.3448958333333333</v>
      </c>
      <c r="C791" s="51" t="n">
        <v>4</v>
      </c>
      <c r="D791" s="51" t="n"/>
      <c r="E791" s="57" t="inlineStr">
        <is>
          <t>消费</t>
        </is>
      </c>
      <c r="F791" s="57" t="inlineStr">
        <is>
          <t>财付通-扫二维码付款</t>
        </is>
      </c>
      <c r="G791" s="57" t="inlineStr">
        <is>
          <t>财付通-扫二维码付款</t>
        </is>
      </c>
      <c r="H791" s="57" t="inlineStr">
        <is>
          <t>储蓄卡</t>
        </is>
      </c>
      <c r="I791" s="57" t="inlineStr">
        <is>
          <t>餐饮</t>
        </is>
      </c>
      <c r="J791" s="57" t="inlineStr">
        <is>
          <t>零食饮料</t>
        </is>
      </c>
      <c r="K791" s="57" t="n"/>
      <c r="L791" s="57" t="n"/>
      <c r="M791" s="57" t="n"/>
      <c r="N791" s="57" t="n"/>
      <c r="O791" s="57" t="n"/>
      <c r="P7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92">
      <c r="A792" s="61" t="n">
        <v>44722</v>
      </c>
      <c r="B792" s="160" t="n">
        <v>0.04166666666666666</v>
      </c>
      <c r="C792" s="51" t="n">
        <v>5</v>
      </c>
      <c r="D792" s="51" t="n">
        <v>0</v>
      </c>
      <c r="E792" s="57" t="inlineStr">
        <is>
          <t xml:space="preserve">消费    </t>
        </is>
      </c>
      <c r="F792" s="57" t="inlineStr">
        <is>
          <t>财付通-中国邮政集团公司重庆</t>
        </is>
      </c>
      <c r="G792" s="57" t="inlineStr">
        <is>
          <t>财付通-中国邮政集团公司重庆</t>
        </is>
      </c>
      <c r="H792" s="57" t="inlineStr">
        <is>
          <t>信用卡</t>
        </is>
      </c>
      <c r="I792" s="57" t="inlineStr">
        <is>
          <t>社交</t>
        </is>
      </c>
      <c r="J792" s="57" t="inlineStr">
        <is>
          <t>快递</t>
        </is>
      </c>
      <c r="K792" s="57" t="inlineStr">
        <is>
          <t>待抵扣</t>
        </is>
      </c>
      <c r="L792" s="57" t="inlineStr">
        <is>
          <t>成渝中线临近既有线检测</t>
        </is>
      </c>
      <c r="M792" s="57" t="n"/>
      <c r="N792" s="57" t="n"/>
      <c r="O792" s="57" t="n"/>
      <c r="P7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93">
      <c r="A793" s="61" t="n">
        <v>44722</v>
      </c>
      <c r="B793" s="160" t="n">
        <v>0.25</v>
      </c>
      <c r="C793" s="51" t="n">
        <v>5</v>
      </c>
      <c r="D793" s="51" t="n">
        <v>0</v>
      </c>
      <c r="E793" s="57" t="inlineStr">
        <is>
          <t xml:space="preserve">消费    </t>
        </is>
      </c>
      <c r="F793" s="57" t="inlineStr">
        <is>
          <t>财付通-中国邮政集团公司重庆</t>
        </is>
      </c>
      <c r="G793" s="57" t="inlineStr">
        <is>
          <t>财付通-中国邮政集团公司重庆</t>
        </is>
      </c>
      <c r="H793" s="57" t="inlineStr">
        <is>
          <t>信用卡</t>
        </is>
      </c>
      <c r="I793" s="57" t="inlineStr">
        <is>
          <t>社交</t>
        </is>
      </c>
      <c r="J793" s="57" t="inlineStr">
        <is>
          <t>快递</t>
        </is>
      </c>
      <c r="K793" s="57" t="n"/>
      <c r="L793" s="57" t="n"/>
      <c r="M793" s="57" t="n"/>
      <c r="N793" s="57" t="n"/>
      <c r="O793" s="57" t="n"/>
      <c r="P7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94">
      <c r="A794" s="61" t="n">
        <v>44722</v>
      </c>
      <c r="B794" s="160" t="n">
        <v>0.3432060185185185</v>
      </c>
      <c r="C794" s="51" t="n">
        <v>6</v>
      </c>
      <c r="D794" s="51" t="n"/>
      <c r="E794" s="57" t="inlineStr">
        <is>
          <t>消费</t>
        </is>
      </c>
      <c r="F794" s="57" t="inlineStr">
        <is>
          <t>财付通-扫二维码付款</t>
        </is>
      </c>
      <c r="G794" s="57" t="inlineStr">
        <is>
          <t>财付通-扫二维码付款</t>
        </is>
      </c>
      <c r="H794" s="57" t="inlineStr">
        <is>
          <t>储蓄卡</t>
        </is>
      </c>
      <c r="I794" s="57" t="inlineStr">
        <is>
          <t>餐饮</t>
        </is>
      </c>
      <c r="J794" s="57" t="inlineStr">
        <is>
          <t>零食饮料</t>
        </is>
      </c>
      <c r="K794" s="57" t="n"/>
      <c r="L794" s="57" t="n"/>
      <c r="M794" s="57" t="n"/>
      <c r="N794" s="57" t="n"/>
      <c r="O794" s="57" t="n"/>
      <c r="P7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95">
      <c r="A795" s="61" t="n">
        <v>44722</v>
      </c>
      <c r="B795" s="160" t="n">
        <v>0.5793287037037037</v>
      </c>
      <c r="C795" s="51" t="n">
        <v>6</v>
      </c>
      <c r="D795" s="51" t="n"/>
      <c r="E795" s="57" t="inlineStr">
        <is>
          <t>消费</t>
        </is>
      </c>
      <c r="F795" s="57" t="inlineStr">
        <is>
          <t>支付宝-重庆城市通卡支付有限责任公司</t>
        </is>
      </c>
      <c r="G795" s="57" t="inlineStr">
        <is>
          <t>支付宝-重庆城市通卡支付有限责任公司</t>
        </is>
      </c>
      <c r="H795" s="57" t="inlineStr">
        <is>
          <t>储蓄卡</t>
        </is>
      </c>
      <c r="I795" s="57" t="inlineStr">
        <is>
          <t>交通</t>
        </is>
      </c>
      <c r="J795" s="57" t="inlineStr">
        <is>
          <t>公交、地铁</t>
        </is>
      </c>
      <c r="K795" s="57" t="inlineStr">
        <is>
          <t>待抵扣</t>
        </is>
      </c>
      <c r="L795" s="57" t="inlineStr">
        <is>
          <t>成渝中线临近既有线检测</t>
        </is>
      </c>
      <c r="M795" s="57" t="n"/>
      <c r="N795" s="57" t="n"/>
      <c r="O795" s="57" t="n"/>
      <c r="P7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96">
      <c r="A796" s="61" t="n">
        <v>44722</v>
      </c>
      <c r="B796" s="160" t="n">
        <v>0.9149305555555556</v>
      </c>
      <c r="C796" s="51" t="n">
        <v>7.05</v>
      </c>
      <c r="D796" s="51" t="n">
        <v>0</v>
      </c>
      <c r="E796" s="57" t="inlineStr">
        <is>
          <t>零钱</t>
        </is>
      </c>
      <c r="F796" s="57" t="inlineStr">
        <is>
          <t>商户消费</t>
        </is>
      </c>
      <c r="G796" s="57" t="inlineStr">
        <is>
          <t>滴滴出行服务</t>
        </is>
      </c>
      <c r="H796" s="57" t="inlineStr">
        <is>
          <t>微信</t>
        </is>
      </c>
      <c r="I796" s="57" t="inlineStr">
        <is>
          <t>交通</t>
        </is>
      </c>
      <c r="J796" s="57" t="inlineStr">
        <is>
          <t>打车</t>
        </is>
      </c>
      <c r="K796" s="57" t="n"/>
      <c r="L796" s="57" t="n"/>
      <c r="M796" s="57" t="n"/>
      <c r="N796" s="57" t="n"/>
      <c r="O796" s="57" t="n"/>
      <c r="P7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97">
      <c r="A797" s="61" t="n">
        <v>44722</v>
      </c>
      <c r="B797" s="160" t="n">
        <v>0</v>
      </c>
      <c r="C797" s="51" t="n">
        <v>7.64</v>
      </c>
      <c r="D797" s="51" t="n">
        <v>0</v>
      </c>
      <c r="E797" s="57" t="inlineStr">
        <is>
          <t xml:space="preserve">消费    </t>
        </is>
      </c>
      <c r="F797" s="57" t="inlineStr">
        <is>
          <t>财付通-滴滴出行</t>
        </is>
      </c>
      <c r="G797" s="57" t="inlineStr">
        <is>
          <t>财付通-滴滴出行</t>
        </is>
      </c>
      <c r="H797" s="57" t="inlineStr">
        <is>
          <t>信用卡</t>
        </is>
      </c>
      <c r="I797" s="57" t="inlineStr">
        <is>
          <t>交通</t>
        </is>
      </c>
      <c r="J797" s="57" t="inlineStr">
        <is>
          <t>打车</t>
        </is>
      </c>
      <c r="K797" s="57" t="inlineStr">
        <is>
          <t>待抵扣</t>
        </is>
      </c>
      <c r="L797" s="57" t="inlineStr">
        <is>
          <t>成渝中线临近既有线检测</t>
        </is>
      </c>
      <c r="M797" s="57" t="n"/>
      <c r="N797" s="57" t="n"/>
      <c r="O797" s="57" t="n"/>
      <c r="P7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98">
      <c r="A798" s="61" t="n">
        <v>44722</v>
      </c>
      <c r="B798" s="160" t="n">
        <v>0</v>
      </c>
      <c r="C798" s="51" t="n">
        <v>9</v>
      </c>
      <c r="D798" s="51" t="n">
        <v>0</v>
      </c>
      <c r="E798" s="57" t="inlineStr">
        <is>
          <t xml:space="preserve">消费    </t>
        </is>
      </c>
      <c r="F798" s="57" t="inlineStr">
        <is>
          <t>财付通-美团</t>
        </is>
      </c>
      <c r="G798" s="57" t="inlineStr">
        <is>
          <t>财付通-美团</t>
        </is>
      </c>
      <c r="H798" s="57" t="inlineStr">
        <is>
          <t>信用卡</t>
        </is>
      </c>
      <c r="I798" s="57" t="inlineStr">
        <is>
          <t>餐饮</t>
        </is>
      </c>
      <c r="J798" s="57" t="inlineStr">
        <is>
          <t>零食饮料</t>
        </is>
      </c>
      <c r="K798" s="57" t="n"/>
      <c r="L798" s="57" t="n"/>
      <c r="M798" s="57" t="n"/>
      <c r="N798" s="57" t="n"/>
      <c r="O798" s="57" t="n"/>
      <c r="P7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799">
      <c r="A799" s="61" t="n">
        <v>44722</v>
      </c>
      <c r="B799" s="160" t="n">
        <v>0.08333333333333333</v>
      </c>
      <c r="C799" s="51" t="n">
        <v>9.34</v>
      </c>
      <c r="D799" s="51" t="n">
        <v>0</v>
      </c>
      <c r="E799" s="57" t="inlineStr">
        <is>
          <t xml:space="preserve">消费    </t>
        </is>
      </c>
      <c r="F799" s="57" t="inlineStr">
        <is>
          <t>财付通-滴滴出行</t>
        </is>
      </c>
      <c r="G799" s="57" t="inlineStr">
        <is>
          <t>财付通-滴滴出行</t>
        </is>
      </c>
      <c r="H799" s="57" t="inlineStr">
        <is>
          <t>信用卡</t>
        </is>
      </c>
      <c r="I799" s="57" t="inlineStr">
        <is>
          <t>交通</t>
        </is>
      </c>
      <c r="J799" s="57" t="inlineStr">
        <is>
          <t>打车</t>
        </is>
      </c>
      <c r="K799" s="57" t="inlineStr">
        <is>
          <t>待抵扣</t>
        </is>
      </c>
      <c r="L799" s="57" t="inlineStr">
        <is>
          <t>成渝中线临近既有线检测</t>
        </is>
      </c>
      <c r="M799" s="57" t="n"/>
      <c r="N799" s="57" t="n"/>
      <c r="O799" s="57" t="n"/>
      <c r="P7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00">
      <c r="A800" s="61" t="n">
        <v>44722</v>
      </c>
      <c r="B800" s="160" t="n">
        <v>0.125</v>
      </c>
      <c r="C800" s="51" t="n">
        <v>9.34</v>
      </c>
      <c r="D800" s="51" t="n">
        <v>0</v>
      </c>
      <c r="E800" s="57" t="inlineStr">
        <is>
          <t xml:space="preserve">消费    </t>
        </is>
      </c>
      <c r="F800" s="57" t="inlineStr">
        <is>
          <t>财付通-滴滴出行</t>
        </is>
      </c>
      <c r="G800" s="57" t="inlineStr">
        <is>
          <t>财付通-滴滴出行</t>
        </is>
      </c>
      <c r="H800" s="57" t="inlineStr">
        <is>
          <t>信用卡</t>
        </is>
      </c>
      <c r="I800" s="57" t="inlineStr">
        <is>
          <t>交通</t>
        </is>
      </c>
      <c r="J800" s="57" t="inlineStr">
        <is>
          <t>打车</t>
        </is>
      </c>
      <c r="K800" s="57" t="inlineStr">
        <is>
          <t>待抵扣</t>
        </is>
      </c>
      <c r="L800" s="57" t="inlineStr">
        <is>
          <t>成渝中线临近既有线检测</t>
        </is>
      </c>
      <c r="M800" s="57" t="n"/>
      <c r="N800" s="57" t="n"/>
      <c r="O800" s="57" t="n"/>
      <c r="P8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01">
      <c r="A801" s="61" t="n">
        <v>44722</v>
      </c>
      <c r="B801" s="160" t="n">
        <v>0</v>
      </c>
      <c r="C801" s="51" t="n">
        <v>9.640000000000001</v>
      </c>
      <c r="D801" s="51" t="n">
        <v>0</v>
      </c>
      <c r="E801" s="57" t="inlineStr">
        <is>
          <t xml:space="preserve">消费    </t>
        </is>
      </c>
      <c r="F801" s="57" t="inlineStr">
        <is>
          <t>财付通-滴滴出行</t>
        </is>
      </c>
      <c r="G801" s="57" t="inlineStr">
        <is>
          <t>财付通-滴滴出行</t>
        </is>
      </c>
      <c r="H801" s="57" t="inlineStr">
        <is>
          <t>信用卡</t>
        </is>
      </c>
      <c r="I801" s="57" t="inlineStr">
        <is>
          <t>交通</t>
        </is>
      </c>
      <c r="J801" s="57" t="inlineStr">
        <is>
          <t>打车</t>
        </is>
      </c>
      <c r="K801" s="57" t="inlineStr">
        <is>
          <t>待抵扣</t>
        </is>
      </c>
      <c r="L801" s="57" t="inlineStr">
        <is>
          <t>成渝中线临近既有线检测</t>
        </is>
      </c>
      <c r="M801" s="57" t="n"/>
      <c r="N801" s="57" t="n"/>
      <c r="O801" s="57" t="n"/>
      <c r="P8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02">
      <c r="A802" s="61" t="n">
        <v>44722</v>
      </c>
      <c r="B802" s="160" t="n">
        <v>0.5966666666666667</v>
      </c>
      <c r="C802" s="51" t="n">
        <v>10.19</v>
      </c>
      <c r="D802" s="51" t="n">
        <v>0</v>
      </c>
      <c r="E802" s="57" t="inlineStr">
        <is>
          <t>零钱</t>
        </is>
      </c>
      <c r="F802" s="57" t="inlineStr">
        <is>
          <t>商户消费</t>
        </is>
      </c>
      <c r="G802" s="57" t="inlineStr">
        <is>
          <t>滴滴出行服务</t>
        </is>
      </c>
      <c r="H802" s="57" t="inlineStr">
        <is>
          <t>微信</t>
        </is>
      </c>
      <c r="I802" s="57" t="inlineStr">
        <is>
          <t>交通</t>
        </is>
      </c>
      <c r="J802" s="57" t="inlineStr">
        <is>
          <t>打车</t>
        </is>
      </c>
      <c r="K802" s="57" t="n"/>
      <c r="L802" s="57" t="n"/>
      <c r="M802" s="57" t="n"/>
      <c r="N802" s="57" t="n"/>
      <c r="O802" s="57" t="n"/>
      <c r="P8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03">
      <c r="A803" s="61" t="n">
        <v>44722</v>
      </c>
      <c r="B803" s="160" t="n">
        <v>0</v>
      </c>
      <c r="C803" s="51" t="n">
        <v>19.5</v>
      </c>
      <c r="D803" s="51" t="n">
        <v>0</v>
      </c>
      <c r="E803" s="57" t="inlineStr">
        <is>
          <t xml:space="preserve">消费    </t>
        </is>
      </c>
      <c r="F803" s="57" t="inlineStr">
        <is>
          <t>支付宝-中国铁路网络有限公司</t>
        </is>
      </c>
      <c r="G803" s="57" t="inlineStr">
        <is>
          <t>支付宝-中国铁路网络有限公司</t>
        </is>
      </c>
      <c r="H803" s="57" t="inlineStr">
        <is>
          <t>信用卡</t>
        </is>
      </c>
      <c r="I803" s="57" t="inlineStr">
        <is>
          <t>交通</t>
        </is>
      </c>
      <c r="J803" s="57" t="inlineStr">
        <is>
          <t>火车</t>
        </is>
      </c>
      <c r="K803" s="57" t="inlineStr">
        <is>
          <t>待抵扣</t>
        </is>
      </c>
      <c r="L803" s="57" t="inlineStr">
        <is>
          <t>成渝中线临近既有线检测</t>
        </is>
      </c>
      <c r="M803" s="57" t="n"/>
      <c r="N803" s="57" t="n"/>
      <c r="O803" s="57" t="n"/>
      <c r="P8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04">
      <c r="A804" s="61" t="n">
        <v>44722</v>
      </c>
      <c r="B804" s="160" t="n">
        <v>0.5542476851851852</v>
      </c>
      <c r="C804" s="51" t="n">
        <v>20</v>
      </c>
      <c r="D804" s="51" t="n"/>
      <c r="E804" s="57" t="inlineStr">
        <is>
          <t>消费</t>
        </is>
      </c>
      <c r="F804" s="57" t="inlineStr">
        <is>
          <t>支付宝-深圳市雪球科技有限公司</t>
        </is>
      </c>
      <c r="G804" s="57" t="inlineStr">
        <is>
          <t>支付宝-深圳市雪球科技有限公司</t>
        </is>
      </c>
      <c r="H804" s="57" t="inlineStr">
        <is>
          <t>储蓄卡</t>
        </is>
      </c>
      <c r="I804" s="57" t="inlineStr">
        <is>
          <t>交通</t>
        </is>
      </c>
      <c r="J804" s="57" t="inlineStr">
        <is>
          <t>公交、地铁</t>
        </is>
      </c>
      <c r="K804" s="57" t="n"/>
      <c r="L804" s="57" t="n"/>
      <c r="M804" s="57" t="n"/>
      <c r="N804" s="57" t="n"/>
      <c r="O804" s="57" t="n"/>
      <c r="P8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05">
      <c r="A805" s="61" t="n">
        <v>44722</v>
      </c>
      <c r="B805" s="160" t="n">
        <v>0.1666666666666667</v>
      </c>
      <c r="C805" s="51" t="n">
        <v>23</v>
      </c>
      <c r="D805" s="51" t="n">
        <v>0</v>
      </c>
      <c r="E805" s="57" t="inlineStr">
        <is>
          <t xml:space="preserve">消费    </t>
        </is>
      </c>
      <c r="F805" s="57" t="inlineStr">
        <is>
          <t>财付通-成都奈雪</t>
        </is>
      </c>
      <c r="G805" s="57" t="inlineStr">
        <is>
          <t>财付通-成都奈雪</t>
        </is>
      </c>
      <c r="H805" s="57" t="inlineStr">
        <is>
          <t>信用卡</t>
        </is>
      </c>
      <c r="I805" s="57" t="inlineStr">
        <is>
          <t>餐饮</t>
        </is>
      </c>
      <c r="J805" s="57" t="inlineStr">
        <is>
          <t>零食饮料</t>
        </is>
      </c>
      <c r="K805" s="57" t="n"/>
      <c r="L805" s="57" t="n"/>
      <c r="M805" s="57" t="n"/>
      <c r="N805" s="57" t="n"/>
      <c r="O805" s="57" t="n"/>
      <c r="P8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06">
      <c r="A806" s="61" t="n">
        <v>44722</v>
      </c>
      <c r="B806" s="160" t="n">
        <v>0.2083333333333333</v>
      </c>
      <c r="C806" s="51" t="n">
        <v>23</v>
      </c>
      <c r="D806" s="51" t="n">
        <v>0</v>
      </c>
      <c r="E806" s="57" t="inlineStr">
        <is>
          <t xml:space="preserve">消费    </t>
        </is>
      </c>
      <c r="F806" s="57" t="inlineStr">
        <is>
          <t>财付通-成都奈雪</t>
        </is>
      </c>
      <c r="G806" s="57" t="inlineStr">
        <is>
          <t>财付通-成都奈雪</t>
        </is>
      </c>
      <c r="H806" s="57" t="inlineStr">
        <is>
          <t>信用卡</t>
        </is>
      </c>
      <c r="I806" s="57" t="inlineStr">
        <is>
          <t>餐饮</t>
        </is>
      </c>
      <c r="J806" s="57" t="inlineStr">
        <is>
          <t>零食饮料</t>
        </is>
      </c>
      <c r="K806" s="57" t="n"/>
      <c r="L806" s="57" t="n"/>
      <c r="M806" s="57" t="n"/>
      <c r="N806" s="57" t="n"/>
      <c r="O806" s="57" t="n"/>
      <c r="P8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07">
      <c r="A807" s="61" t="n">
        <v>44722</v>
      </c>
      <c r="B807" s="160" t="n">
        <v>0</v>
      </c>
      <c r="C807" s="51" t="n">
        <v>35</v>
      </c>
      <c r="D807" s="51" t="n">
        <v>0</v>
      </c>
      <c r="E807" s="57" t="inlineStr">
        <is>
          <t xml:space="preserve">消费    </t>
        </is>
      </c>
      <c r="F807" s="57" t="inlineStr">
        <is>
          <t>财付通-德阳市区鑫倩食品便利</t>
        </is>
      </c>
      <c r="G807" s="57" t="inlineStr">
        <is>
          <t>财付通-德阳市区鑫倩食品便利</t>
        </is>
      </c>
      <c r="H807" s="57" t="inlineStr">
        <is>
          <t>信用卡</t>
        </is>
      </c>
      <c r="I807" s="57" t="inlineStr">
        <is>
          <t>餐饮</t>
        </is>
      </c>
      <c r="J807" s="57" t="inlineStr">
        <is>
          <t>零食饮料</t>
        </is>
      </c>
      <c r="K807" s="57" t="n"/>
      <c r="L807" s="57" t="n"/>
      <c r="M807" s="57" t="n"/>
      <c r="N807" s="57" t="n"/>
      <c r="O807" s="57" t="n"/>
      <c r="P8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08">
      <c r="A808" s="61" t="n">
        <v>44722</v>
      </c>
      <c r="B808" s="160" t="n">
        <v>0.4643865740740741</v>
      </c>
      <c r="C808" s="51" t="n">
        <v>47.38</v>
      </c>
      <c r="D808" s="51" t="n"/>
      <c r="E808" s="57" t="inlineStr">
        <is>
          <t>消费</t>
        </is>
      </c>
      <c r="F808" s="57" t="inlineStr">
        <is>
          <t>支付宝-高德信息技术有限公司</t>
        </is>
      </c>
      <c r="G808" s="57" t="inlineStr">
        <is>
          <t>支付宝-高德信息技术有限公司</t>
        </is>
      </c>
      <c r="H808" s="57" t="inlineStr">
        <is>
          <t>储蓄卡</t>
        </is>
      </c>
      <c r="I808" s="57" t="inlineStr">
        <is>
          <t>交通</t>
        </is>
      </c>
      <c r="J808" s="57" t="inlineStr">
        <is>
          <t>打车</t>
        </is>
      </c>
      <c r="K808" s="57" t="inlineStr">
        <is>
          <t>待抵扣</t>
        </is>
      </c>
      <c r="L808" s="57" t="inlineStr">
        <is>
          <t>成渝中线临近既有线检测</t>
        </is>
      </c>
      <c r="M808" s="57" t="n"/>
      <c r="N808" s="57" t="n"/>
      <c r="O808" s="57" t="n"/>
      <c r="P8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09">
      <c r="A809" s="61" t="n">
        <v>44722</v>
      </c>
      <c r="B809" s="160" t="n">
        <v>0</v>
      </c>
      <c r="C809" s="51" t="n">
        <v>96.5</v>
      </c>
      <c r="D809" s="51" t="n">
        <v>0</v>
      </c>
      <c r="E809" s="57" t="inlineStr">
        <is>
          <t xml:space="preserve">消费    </t>
        </is>
      </c>
      <c r="F809" s="57" t="inlineStr">
        <is>
          <t>支付宝-中国铁路网络有限公司</t>
        </is>
      </c>
      <c r="G809" s="57" t="inlineStr">
        <is>
          <t>支付宝-中国铁路网络有限公司</t>
        </is>
      </c>
      <c r="H809" s="57" t="inlineStr">
        <is>
          <t>信用卡</t>
        </is>
      </c>
      <c r="I809" s="57" t="inlineStr">
        <is>
          <t>交通</t>
        </is>
      </c>
      <c r="J809" s="57" t="inlineStr">
        <is>
          <t>火车</t>
        </is>
      </c>
      <c r="K809" s="57" t="inlineStr">
        <is>
          <t>待报销</t>
        </is>
      </c>
      <c r="L809" s="57" t="inlineStr">
        <is>
          <t>成渝中线临近既有线检测</t>
        </is>
      </c>
      <c r="M809" s="57" t="n"/>
      <c r="N809" s="57" t="n"/>
      <c r="O809" s="57" t="n"/>
      <c r="P8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10">
      <c r="A810" s="61" t="n">
        <v>44722</v>
      </c>
      <c r="B810" s="160" t="n">
        <v>0</v>
      </c>
      <c r="C810" s="51" t="n">
        <v>140</v>
      </c>
      <c r="D810" s="51" t="n">
        <v>1400</v>
      </c>
      <c r="E810" s="57" t="n"/>
      <c r="F810" s="57" t="n"/>
      <c r="G810" s="63" t="inlineStr">
        <is>
          <t>天朴酒店住宿（谭屹，6.5-6.9)税费</t>
        </is>
      </c>
      <c r="H810" s="63" t="inlineStr">
        <is>
          <t>现金</t>
        </is>
      </c>
      <c r="I810" s="57" t="inlineStr">
        <is>
          <t>起居</t>
        </is>
      </c>
      <c r="J810" s="57" t="inlineStr">
        <is>
          <t>住宿</t>
        </is>
      </c>
      <c r="K810" s="57" t="inlineStr">
        <is>
          <t>待报销</t>
        </is>
      </c>
      <c r="L810" s="57" t="inlineStr">
        <is>
          <t>成渝中线临近既有线检测</t>
        </is>
      </c>
      <c r="M810" s="57" t="n"/>
      <c r="N810" s="57" t="n"/>
      <c r="O810" s="57" t="n"/>
      <c r="P8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11">
      <c r="A811" s="61" t="n">
        <v>44722</v>
      </c>
      <c r="B811" s="160" t="n">
        <v>0.5724421296296296</v>
      </c>
      <c r="C811" s="51" t="n">
        <v>1328.08</v>
      </c>
      <c r="D811" s="51" t="n"/>
      <c r="E811" s="57" t="inlineStr">
        <is>
          <t>消费</t>
        </is>
      </c>
      <c r="F811" s="57" t="inlineStr">
        <is>
          <t>支付宝-支付宝-消费-还款</t>
        </is>
      </c>
      <c r="G811" s="57" t="inlineStr">
        <is>
          <t>支付宝-支付宝-消费-还款</t>
        </is>
      </c>
      <c r="H811" s="57" t="inlineStr">
        <is>
          <t>储蓄卡</t>
        </is>
      </c>
      <c r="I811" s="57" t="inlineStr">
        <is>
          <t>转账</t>
        </is>
      </c>
      <c r="J811" s="57" t="inlineStr">
        <is>
          <t>还贷</t>
        </is>
      </c>
      <c r="K811" s="57" t="n"/>
      <c r="L811" s="57" t="n"/>
      <c r="M811" s="57" t="n"/>
      <c r="N811" s="57" t="n"/>
      <c r="O811" s="57" t="n"/>
      <c r="P8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12">
      <c r="A812" s="61" t="n">
        <v>44722</v>
      </c>
      <c r="B812" s="160" t="n">
        <v>0.571412037037037</v>
      </c>
      <c r="C812" s="51" t="n"/>
      <c r="D812" s="51" t="n">
        <v>1000</v>
      </c>
      <c r="E812" s="57" t="inlineStr">
        <is>
          <t>电子汇入</t>
        </is>
      </c>
      <c r="F812" s="57" t="inlineStr">
        <is>
          <t>谭屹</t>
        </is>
      </c>
      <c r="G812" s="57" t="inlineStr">
        <is>
          <t>电子汇入</t>
        </is>
      </c>
      <c r="H812" s="57" t="inlineStr">
        <is>
          <t>储蓄卡</t>
        </is>
      </c>
      <c r="I812" s="57" t="inlineStr">
        <is>
          <t>转账</t>
        </is>
      </c>
      <c r="J812" s="57" t="inlineStr">
        <is>
          <t>资金账户内部转账</t>
        </is>
      </c>
      <c r="K812" s="57" t="n"/>
      <c r="L812" s="57" t="n"/>
      <c r="M812" s="57" t="n"/>
      <c r="N812" s="57" t="n"/>
      <c r="O812" s="57" t="n"/>
      <c r="P8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13">
      <c r="A813" s="61" t="n">
        <v>44722</v>
      </c>
      <c r="B813" s="160" t="n">
        <v>0.5721527777777777</v>
      </c>
      <c r="C813" s="51" t="n"/>
      <c r="D813" s="51" t="n">
        <v>50</v>
      </c>
      <c r="E813" s="57" t="inlineStr">
        <is>
          <t>电子汇入</t>
        </is>
      </c>
      <c r="F813" s="57" t="inlineStr">
        <is>
          <t>谭屹</t>
        </is>
      </c>
      <c r="G813" s="57" t="inlineStr">
        <is>
          <t>电子汇入</t>
        </is>
      </c>
      <c r="H813" s="57" t="inlineStr">
        <is>
          <t>储蓄卡</t>
        </is>
      </c>
      <c r="I813" s="57" t="inlineStr">
        <is>
          <t>转账</t>
        </is>
      </c>
      <c r="J813" s="57" t="inlineStr">
        <is>
          <t>资金账户内部转账</t>
        </is>
      </c>
      <c r="K813" s="57" t="n"/>
      <c r="L813" s="57" t="n"/>
      <c r="M813" s="57" t="n"/>
      <c r="N813" s="57" t="n"/>
      <c r="O813" s="57" t="n"/>
      <c r="P8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14">
      <c r="A814" s="61" t="n">
        <v>44722</v>
      </c>
      <c r="B814" s="160" t="n">
        <v>0.6029050925925926</v>
      </c>
      <c r="C814" s="51" t="n"/>
      <c r="D814" s="51" t="n">
        <v>1700</v>
      </c>
      <c r="E814" s="57" t="inlineStr">
        <is>
          <t>ATM存款</t>
        </is>
      </c>
      <c r="F814" s="57" t="n"/>
      <c r="G814" s="57" t="inlineStr">
        <is>
          <t>建设银行重庆市分行ATM511980179205</t>
        </is>
      </c>
      <c r="H814" s="57" t="inlineStr">
        <is>
          <t>储蓄卡</t>
        </is>
      </c>
      <c r="I814" s="57" t="inlineStr">
        <is>
          <t>转账</t>
        </is>
      </c>
      <c r="J814" s="57" t="inlineStr">
        <is>
          <t>存款</t>
        </is>
      </c>
      <c r="K814" s="57" t="n"/>
      <c r="L814" s="57" t="n"/>
      <c r="M814" s="57" t="n"/>
      <c r="N814" s="57" t="n"/>
      <c r="O814" s="57" t="n"/>
      <c r="P8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15">
      <c r="A815" s="61" t="n">
        <v>44721</v>
      </c>
      <c r="B815" s="160" t="n">
        <v>0</v>
      </c>
      <c r="C815" s="51" t="n">
        <v>4</v>
      </c>
      <c r="D815" s="51" t="n">
        <v>0</v>
      </c>
      <c r="E815" s="57" t="inlineStr">
        <is>
          <t xml:space="preserve">消费    </t>
        </is>
      </c>
      <c r="F815" s="57" t="inlineStr">
        <is>
          <t>财付通-微信支付-华住集团</t>
        </is>
      </c>
      <c r="G815" s="57" t="inlineStr">
        <is>
          <t>财付通-微信支付-华住集团</t>
        </is>
      </c>
      <c r="H815" s="57" t="inlineStr">
        <is>
          <t>信用卡</t>
        </is>
      </c>
      <c r="I815" s="57" t="inlineStr">
        <is>
          <t>餐饮</t>
        </is>
      </c>
      <c r="J815" s="57" t="inlineStr">
        <is>
          <t>零食饮料</t>
        </is>
      </c>
      <c r="K815" s="57" t="n"/>
      <c r="L815" s="57" t="n"/>
      <c r="M815" s="57" t="n"/>
      <c r="N815" s="57" t="n"/>
      <c r="O815" s="57" t="n"/>
      <c r="P8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16">
      <c r="A816" s="61" t="n">
        <v>44721</v>
      </c>
      <c r="B816" s="160" t="n">
        <v>0</v>
      </c>
      <c r="C816" s="51" t="n">
        <v>7.64</v>
      </c>
      <c r="D816" s="51" t="n">
        <v>0</v>
      </c>
      <c r="E816" s="57" t="inlineStr">
        <is>
          <t xml:space="preserve">消费    </t>
        </is>
      </c>
      <c r="F816" s="57" t="inlineStr">
        <is>
          <t>财付通-滴滴出行</t>
        </is>
      </c>
      <c r="G816" s="57" t="inlineStr">
        <is>
          <t>财付通-滴滴出行</t>
        </is>
      </c>
      <c r="H816" s="57" t="inlineStr">
        <is>
          <t>信用卡</t>
        </is>
      </c>
      <c r="I816" s="63" t="inlineStr">
        <is>
          <t>交通</t>
        </is>
      </c>
      <c r="J816" s="57" t="inlineStr">
        <is>
          <t>打车</t>
        </is>
      </c>
      <c r="K816" s="57" t="inlineStr">
        <is>
          <t>待抵扣</t>
        </is>
      </c>
      <c r="L816" s="57" t="inlineStr">
        <is>
          <t>成渝中线临近既有线检测</t>
        </is>
      </c>
      <c r="M816" s="57" t="n"/>
      <c r="N816" s="57" t="n"/>
      <c r="O816" s="57" t="n"/>
      <c r="P8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17">
      <c r="A817" s="61" t="n">
        <v>44721</v>
      </c>
      <c r="B817" s="160" t="n">
        <v>0</v>
      </c>
      <c r="C817" s="51" t="n">
        <v>8.710000000000001</v>
      </c>
      <c r="D817" s="51" t="n">
        <v>0</v>
      </c>
      <c r="E817" s="57" t="inlineStr">
        <is>
          <t xml:space="preserve">消费    </t>
        </is>
      </c>
      <c r="F817" s="57" t="inlineStr">
        <is>
          <t>财付通-微信支付-滴滴出行</t>
        </is>
      </c>
      <c r="G817" s="57" t="inlineStr">
        <is>
          <t>财付通-微信支付-滴滴出行</t>
        </is>
      </c>
      <c r="H817" s="57" t="inlineStr">
        <is>
          <t>信用卡</t>
        </is>
      </c>
      <c r="I817" s="63" t="inlineStr">
        <is>
          <t>交通</t>
        </is>
      </c>
      <c r="J817" s="57" t="inlineStr">
        <is>
          <t>打车</t>
        </is>
      </c>
      <c r="K817" s="57" t="inlineStr">
        <is>
          <t>待抵扣</t>
        </is>
      </c>
      <c r="L817" s="57" t="inlineStr">
        <is>
          <t>成渝中线临近既有线检测</t>
        </is>
      </c>
      <c r="M817" s="57" t="n"/>
      <c r="N817" s="57" t="n"/>
      <c r="O817" s="57" t="n"/>
      <c r="P8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18">
      <c r="A818" s="61" t="n">
        <v>44721</v>
      </c>
      <c r="B818" s="160" t="n">
        <v>0.6263078703703704</v>
      </c>
      <c r="C818" s="51" t="n">
        <v>19.5</v>
      </c>
      <c r="D818" s="51" t="n"/>
      <c r="E818" s="57" t="inlineStr">
        <is>
          <t>消费</t>
        </is>
      </c>
      <c r="F818" s="57" t="inlineStr">
        <is>
          <t>支付宝-中国铁路网络有限公司</t>
        </is>
      </c>
      <c r="G818" s="57" t="inlineStr">
        <is>
          <t>支付宝-中国铁路网络有限公司</t>
        </is>
      </c>
      <c r="H818" s="57" t="inlineStr">
        <is>
          <t>储蓄卡</t>
        </is>
      </c>
      <c r="I818" s="57" t="inlineStr">
        <is>
          <t>交通</t>
        </is>
      </c>
      <c r="J818" s="57" t="inlineStr">
        <is>
          <t>火车</t>
        </is>
      </c>
      <c r="K818" s="57" t="inlineStr">
        <is>
          <t>待抵扣</t>
        </is>
      </c>
      <c r="L818" s="57" t="inlineStr">
        <is>
          <t>成渝中线临近既有线检测</t>
        </is>
      </c>
      <c r="M818" s="57" t="n"/>
      <c r="N818" s="57" t="n"/>
      <c r="O818" s="57" t="n"/>
      <c r="P8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19">
      <c r="A819" s="61" t="n">
        <v>44721</v>
      </c>
      <c r="B819" s="160" t="n">
        <v>0.8740509259259259</v>
      </c>
      <c r="C819" s="51" t="n">
        <v>54.13</v>
      </c>
      <c r="D819" s="51" t="n"/>
      <c r="E819" s="57" t="inlineStr">
        <is>
          <t>消费</t>
        </is>
      </c>
      <c r="F819" s="57" t="inlineStr">
        <is>
          <t>美团-美团支付-李氏串烧烧烤小龙虾合川店</t>
        </is>
      </c>
      <c r="G819" s="57" t="inlineStr">
        <is>
          <t>美团-美团支付-李氏串烧烧烤小龙虾合川店</t>
        </is>
      </c>
      <c r="H819" s="57" t="inlineStr">
        <is>
          <t>储蓄卡</t>
        </is>
      </c>
      <c r="I819" s="57" t="inlineStr">
        <is>
          <t>餐饮</t>
        </is>
      </c>
      <c r="J819" s="57" t="inlineStr">
        <is>
          <t>个人用餐</t>
        </is>
      </c>
      <c r="K819" s="57" t="n"/>
      <c r="L819" s="57" t="n"/>
      <c r="M819" s="57" t="n"/>
      <c r="N819" s="57" t="n"/>
      <c r="O819" s="57" t="n"/>
      <c r="P8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20">
      <c r="A820" s="61" t="n">
        <v>44721</v>
      </c>
      <c r="B820" s="160" t="n">
        <v>0.6837268518518519</v>
      </c>
      <c r="C820" s="51" t="n">
        <v>66</v>
      </c>
      <c r="D820" s="51" t="n"/>
      <c r="E820" s="57" t="inlineStr">
        <is>
          <t>消费</t>
        </is>
      </c>
      <c r="F820" s="57" t="inlineStr">
        <is>
          <t>财付通-微信红包</t>
        </is>
      </c>
      <c r="G820" s="57" t="inlineStr">
        <is>
          <t>财付通-微信红包</t>
        </is>
      </c>
      <c r="H820" s="57" t="inlineStr">
        <is>
          <t>储蓄卡</t>
        </is>
      </c>
      <c r="I820" s="57" t="inlineStr">
        <is>
          <t>社交</t>
        </is>
      </c>
      <c r="J820" s="57" t="inlineStr">
        <is>
          <t>红包</t>
        </is>
      </c>
      <c r="K820" s="57" t="n"/>
      <c r="L820" s="57" t="n"/>
      <c r="M820" s="57" t="n"/>
      <c r="N820" s="57" t="n"/>
      <c r="O820" s="57" t="n"/>
      <c r="P8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21">
      <c r="A821" s="61" t="n">
        <v>44721</v>
      </c>
      <c r="B821" s="160" t="n">
        <v>0.7051388888888889</v>
      </c>
      <c r="C821" s="51" t="n">
        <v>167</v>
      </c>
      <c r="D821" s="51" t="n"/>
      <c r="E821" s="57" t="inlineStr">
        <is>
          <t>消费</t>
        </is>
      </c>
      <c r="F821" s="57" t="inlineStr">
        <is>
          <t>美团-美团支付-重庆尚晟酒店有限公司</t>
        </is>
      </c>
      <c r="G821" s="57" t="inlineStr">
        <is>
          <t>美团-美团支付-重庆尚晟酒店有限公司</t>
        </is>
      </c>
      <c r="H821" s="57" t="inlineStr">
        <is>
          <t>储蓄卡</t>
        </is>
      </c>
      <c r="I821" s="57" t="inlineStr">
        <is>
          <t>起居</t>
        </is>
      </c>
      <c r="J821" s="57" t="inlineStr">
        <is>
          <t>住宿</t>
        </is>
      </c>
      <c r="K821" s="57" t="inlineStr">
        <is>
          <t>待抵扣</t>
        </is>
      </c>
      <c r="L821" s="57" t="inlineStr">
        <is>
          <t>成渝中线临近既有线检测</t>
        </is>
      </c>
      <c r="M821" s="57" t="n"/>
      <c r="N821" s="57" t="n"/>
      <c r="O821" s="57" t="n"/>
      <c r="P8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22">
      <c r="A822" s="61" t="n">
        <v>44721</v>
      </c>
      <c r="B822" s="160" t="n">
        <v>0.3977546296296297</v>
      </c>
      <c r="C822" s="51" t="n">
        <v>8682</v>
      </c>
      <c r="D822" s="51" t="n"/>
      <c r="E822" s="57" t="inlineStr">
        <is>
          <t>消费</t>
        </is>
      </c>
      <c r="F822" s="57" t="inlineStr">
        <is>
          <t>财付通-微信转账</t>
        </is>
      </c>
      <c r="G822" s="57" t="inlineStr">
        <is>
          <t>财付通-微信转账</t>
        </is>
      </c>
      <c r="H822" s="57" t="inlineStr">
        <is>
          <t>储蓄卡</t>
        </is>
      </c>
      <c r="I822" s="57" t="inlineStr">
        <is>
          <t>公司</t>
        </is>
      </c>
      <c r="J822" s="57" t="inlineStr">
        <is>
          <t>费用结算</t>
        </is>
      </c>
      <c r="K822" s="57" t="inlineStr">
        <is>
          <t>待报销</t>
        </is>
      </c>
      <c r="L822" s="57" t="inlineStr">
        <is>
          <t>成兰铁路第三方检测（不含岩溶）</t>
        </is>
      </c>
      <c r="M822" s="63" t="inlineStr">
        <is>
          <t>鄢德洪5月份车辆费用</t>
        </is>
      </c>
      <c r="N822" s="57" t="n"/>
      <c r="O822" s="57" t="n"/>
      <c r="P8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23">
      <c r="A823" s="61" t="n">
        <v>44721</v>
      </c>
      <c r="B823" s="160" t="n">
        <v>0.3921990740740741</v>
      </c>
      <c r="C823" s="51" t="n"/>
      <c r="D823" s="51" t="n">
        <v>2935.19</v>
      </c>
      <c r="E823" s="57" t="inlineStr">
        <is>
          <t>支付机构提现</t>
        </is>
      </c>
      <c r="F823" s="57" t="inlineStr">
        <is>
          <t>财付通支付科技有限公司</t>
        </is>
      </c>
      <c r="G823" s="57" t="inlineStr">
        <is>
          <t>微信零钱提现</t>
        </is>
      </c>
      <c r="H823" s="57" t="inlineStr">
        <is>
          <t>储蓄卡</t>
        </is>
      </c>
      <c r="I823" s="57" t="inlineStr">
        <is>
          <t>转账</t>
        </is>
      </c>
      <c r="J823" s="57" t="inlineStr">
        <is>
          <t>资金账户内部转账</t>
        </is>
      </c>
      <c r="K823" s="57" t="n"/>
      <c r="L823" s="57" t="n"/>
      <c r="M823" s="57" t="n"/>
      <c r="N823" s="57" t="n"/>
      <c r="O823" s="57" t="n"/>
      <c r="P8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24">
      <c r="A824" s="61" t="n">
        <v>44720</v>
      </c>
      <c r="B824" s="160" t="n">
        <v>0.5667939814814815</v>
      </c>
      <c r="C824" s="51" t="n">
        <v>0</v>
      </c>
      <c r="D824" s="51" t="n">
        <v>5000</v>
      </c>
      <c r="E824" s="57" t="inlineStr">
        <is>
          <t>支付机构提现</t>
        </is>
      </c>
      <c r="F824" s="57" t="inlineStr">
        <is>
          <t>财付通支付科技有限公司</t>
        </is>
      </c>
      <c r="G824" s="57" t="inlineStr">
        <is>
          <t>微信零钱提现</t>
        </is>
      </c>
      <c r="H824" s="57" t="n"/>
      <c r="I824" s="63" t="inlineStr">
        <is>
          <t>转账</t>
        </is>
      </c>
      <c r="J824" s="57" t="inlineStr">
        <is>
          <t>资金账户内部转账</t>
        </is>
      </c>
      <c r="K824" s="57" t="n"/>
      <c r="L824" s="57" t="n"/>
      <c r="M824" s="57" t="n"/>
      <c r="N824" s="57" t="n"/>
      <c r="O824" s="57" t="n"/>
      <c r="P8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25">
      <c r="A825" s="61" t="n">
        <v>44720</v>
      </c>
      <c r="B825" s="160" t="n">
        <v>0.9339467592592593</v>
      </c>
      <c r="C825" s="51" t="n">
        <v>0</v>
      </c>
      <c r="D825" s="51" t="n">
        <v>1731.68</v>
      </c>
      <c r="E825" s="57" t="inlineStr">
        <is>
          <t xml:space="preserve">余额                  </t>
        </is>
      </c>
      <c r="F825" s="57" t="inlineStr">
        <is>
          <t xml:space="preserve">谭屹                  </t>
        </is>
      </c>
      <c r="G825" s="57" t="inlineStr">
        <is>
          <t xml:space="preserve">余额宝-转出到余额           </t>
        </is>
      </c>
      <c r="H825" s="57" t="n"/>
      <c r="I825" s="63" t="inlineStr">
        <is>
          <t>转账</t>
        </is>
      </c>
      <c r="J825" s="57" t="inlineStr">
        <is>
          <t>资金账户内部转账</t>
        </is>
      </c>
      <c r="K825" s="57" t="n"/>
      <c r="L825" s="57" t="n"/>
      <c r="M825" s="57" t="n"/>
      <c r="N825" s="57" t="n"/>
      <c r="O825" s="57" t="n"/>
      <c r="P8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26">
      <c r="A826" s="61" t="n">
        <v>44720</v>
      </c>
      <c r="B826" s="160" t="n">
        <v>0.9341666666666667</v>
      </c>
      <c r="C826" s="51" t="n">
        <v>0</v>
      </c>
      <c r="D826" s="51" t="n">
        <v>1729.95</v>
      </c>
      <c r="E826" s="57" t="inlineStr">
        <is>
          <t xml:space="preserve">余额                  </t>
        </is>
      </c>
      <c r="F826" s="57" t="inlineStr">
        <is>
          <t xml:space="preserve">中国建设银行              </t>
        </is>
      </c>
      <c r="G826" s="57" t="inlineStr">
        <is>
          <t xml:space="preserve">提现-实时提现             </t>
        </is>
      </c>
      <c r="H826" s="57" t="n"/>
      <c r="I826" s="63" t="inlineStr">
        <is>
          <t>转账</t>
        </is>
      </c>
      <c r="J826" s="57" t="inlineStr">
        <is>
          <t>资金账户内部转账</t>
        </is>
      </c>
      <c r="K826" s="57" t="n"/>
      <c r="L826" s="57" t="n"/>
      <c r="M826" s="57" t="n"/>
      <c r="N826" s="57" t="n"/>
      <c r="O826" s="57" t="n"/>
      <c r="P8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27">
      <c r="A827" s="61" t="n">
        <v>44720</v>
      </c>
      <c r="B827" s="160" t="n">
        <v>0.1039236111111111</v>
      </c>
      <c r="C827" s="51" t="n">
        <v>0</v>
      </c>
      <c r="D827" s="51" t="n">
        <v>0.08</v>
      </c>
      <c r="E827" s="57" t="inlineStr">
        <is>
          <t xml:space="preserve">余额宝                 </t>
        </is>
      </c>
      <c r="F827" s="57" t="inlineStr">
        <is>
          <t xml:space="preserve">长城基金管理有限公司          </t>
        </is>
      </c>
      <c r="G827" s="57" t="inlineStr">
        <is>
          <t xml:space="preserve">余额宝-2022.06.07-收益发放 </t>
        </is>
      </c>
      <c r="H827" s="57" t="n"/>
      <c r="I827" s="57" t="inlineStr">
        <is>
          <t>收入</t>
        </is>
      </c>
      <c r="J827" s="63" t="inlineStr">
        <is>
          <t>利息</t>
        </is>
      </c>
      <c r="K827" s="57" t="n"/>
      <c r="L827" s="57" t="n"/>
      <c r="M827" s="57" t="n"/>
      <c r="N827" s="57" t="n"/>
      <c r="O827" s="57" t="n"/>
      <c r="P8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28">
      <c r="A828" s="61" t="n">
        <v>44720</v>
      </c>
      <c r="B828" s="160" t="n">
        <v>0</v>
      </c>
      <c r="C828" s="51" t="n">
        <v>2</v>
      </c>
      <c r="D828" s="51" t="n">
        <v>0</v>
      </c>
      <c r="E828" s="57" t="inlineStr">
        <is>
          <t xml:space="preserve">消费    </t>
        </is>
      </c>
      <c r="F828" s="57" t="inlineStr">
        <is>
          <t>财付通-365便利店</t>
        </is>
      </c>
      <c r="G828" s="57" t="inlineStr">
        <is>
          <t>财付通-365便利店</t>
        </is>
      </c>
      <c r="H828" s="57" t="inlineStr">
        <is>
          <t>信用卡</t>
        </is>
      </c>
      <c r="I828" s="57" t="inlineStr">
        <is>
          <t>餐饮</t>
        </is>
      </c>
      <c r="J828" s="57" t="inlineStr">
        <is>
          <t>零食饮料</t>
        </is>
      </c>
      <c r="K828" s="57" t="n"/>
      <c r="L828" s="57" t="n"/>
      <c r="M828" s="57" t="n"/>
      <c r="N828" s="57" t="n"/>
      <c r="O828" s="57" t="n"/>
      <c r="P8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29">
      <c r="A829" s="61" t="n">
        <v>44720</v>
      </c>
      <c r="B829" s="160" t="n">
        <v>0.4203935185185185</v>
      </c>
      <c r="C829" s="51" t="n">
        <v>21.47</v>
      </c>
      <c r="D829" s="51" t="n">
        <v>0</v>
      </c>
      <c r="E829" s="57" t="inlineStr">
        <is>
          <t>零钱</t>
        </is>
      </c>
      <c r="F829" s="57" t="inlineStr">
        <is>
          <t>商户消费</t>
        </is>
      </c>
      <c r="G829" s="57" t="inlineStr">
        <is>
          <t>滴滴出行服务</t>
        </is>
      </c>
      <c r="H829" s="57" t="n"/>
      <c r="I829" s="63" t="inlineStr">
        <is>
          <t>交通</t>
        </is>
      </c>
      <c r="J829" s="63" t="inlineStr">
        <is>
          <t>打车</t>
        </is>
      </c>
      <c r="K829" s="57" t="n"/>
      <c r="L829" s="57" t="n"/>
      <c r="M829" s="57" t="n"/>
      <c r="N829" s="57" t="n"/>
      <c r="O829" s="57" t="n"/>
      <c r="P8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30">
      <c r="A830" s="75" t="n">
        <v>44720</v>
      </c>
      <c r="B830" s="165" t="n">
        <v>0</v>
      </c>
      <c r="C830" s="76" t="n">
        <v>25</v>
      </c>
      <c r="D830" s="76" t="n">
        <v>0</v>
      </c>
      <c r="E830" s="77" t="n"/>
      <c r="F830" s="77" t="n"/>
      <c r="G830" s="77" t="inlineStr">
        <is>
          <t>午饭</t>
        </is>
      </c>
      <c r="H830" s="57" t="n"/>
      <c r="I830" s="57" t="inlineStr">
        <is>
          <t>餐饮</t>
        </is>
      </c>
      <c r="J830" s="57" t="inlineStr">
        <is>
          <t>聚餐</t>
        </is>
      </c>
      <c r="K830" s="57" t="inlineStr">
        <is>
          <t>待抵扣</t>
        </is>
      </c>
      <c r="L830" s="63" t="inlineStr">
        <is>
          <t>作坊隧道检测</t>
        </is>
      </c>
      <c r="M830" s="57" t="n"/>
      <c r="N830" s="48" t="inlineStr">
        <is>
          <t>杨虎</t>
        </is>
      </c>
      <c r="O830" s="63" t="inlineStr">
        <is>
          <t>已转账</t>
        </is>
      </c>
      <c r="P8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31">
      <c r="A831" s="61" t="n">
        <v>44720</v>
      </c>
      <c r="B831" s="160" t="n">
        <v>0.4146990740740741</v>
      </c>
      <c r="C831" s="51" t="n">
        <v>50</v>
      </c>
      <c r="D831" s="51" t="n">
        <v>0</v>
      </c>
      <c r="E831" s="57" t="inlineStr">
        <is>
          <t>零钱</t>
        </is>
      </c>
      <c r="F831" s="57" t="inlineStr">
        <is>
          <t>微信红包（单发）</t>
        </is>
      </c>
      <c r="G831" s="57" t="inlineStr">
        <is>
          <t>/</t>
        </is>
      </c>
      <c r="H831" s="57" t="n"/>
      <c r="I831" s="63" t="inlineStr">
        <is>
          <t>社交</t>
        </is>
      </c>
      <c r="J831" s="63" t="inlineStr">
        <is>
          <t>结婚</t>
        </is>
      </c>
      <c r="K831" s="57" t="n"/>
      <c r="L831" s="57" t="n"/>
      <c r="M831" s="57" t="n"/>
      <c r="N831" s="57" t="n"/>
      <c r="O831" s="57" t="n"/>
      <c r="P8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32">
      <c r="A832" s="75" t="n">
        <v>44720</v>
      </c>
      <c r="B832" s="165" t="n">
        <v>0</v>
      </c>
      <c r="C832" s="76" t="n">
        <v>61.1</v>
      </c>
      <c r="D832" s="76" t="n">
        <v>0</v>
      </c>
      <c r="E832" s="77" t="n"/>
      <c r="F832" s="77" t="n"/>
      <c r="G832" s="77" t="inlineStr">
        <is>
          <t>发票税费</t>
        </is>
      </c>
      <c r="H832" s="57" t="n"/>
      <c r="I832" s="57" t="inlineStr">
        <is>
          <t>税费</t>
        </is>
      </c>
      <c r="J832" s="57" t="inlineStr">
        <is>
          <t>住宿类</t>
        </is>
      </c>
      <c r="K832" s="57" t="inlineStr">
        <is>
          <t>待抵扣</t>
        </is>
      </c>
      <c r="L832" s="63" t="inlineStr">
        <is>
          <t>作坊隧道检测</t>
        </is>
      </c>
      <c r="M832" s="57" t="n"/>
      <c r="N832" s="48" t="inlineStr">
        <is>
          <t>杨虎</t>
        </is>
      </c>
      <c r="O832" s="63" t="inlineStr">
        <is>
          <t>已转账</t>
        </is>
      </c>
      <c r="P8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33">
      <c r="A833" s="61" t="n">
        <v>44720</v>
      </c>
      <c r="B833" s="160" t="n">
        <v>0.6221875</v>
      </c>
      <c r="C833" s="51" t="n">
        <v>127.29</v>
      </c>
      <c r="D833" s="51" t="n">
        <v>0</v>
      </c>
      <c r="E833" s="57" t="inlineStr">
        <is>
          <t>消费</t>
        </is>
      </c>
      <c r="F833" s="57" t="inlineStr">
        <is>
          <t>美团-美团月付</t>
        </is>
      </c>
      <c r="G833" s="57" t="inlineStr">
        <is>
          <t>美团-美团月付</t>
        </is>
      </c>
      <c r="H833" s="57" t="n"/>
      <c r="I833" s="63" t="inlineStr">
        <is>
          <t>餐饮</t>
        </is>
      </c>
      <c r="J833" s="63" t="inlineStr">
        <is>
          <t>个人用餐</t>
        </is>
      </c>
      <c r="K833" s="57" t="n"/>
      <c r="L833" s="57" t="n"/>
      <c r="M833" s="57" t="n"/>
      <c r="N833" s="57" t="n"/>
      <c r="O833" s="57" t="n"/>
      <c r="P8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34">
      <c r="A834" s="61" t="n">
        <v>44720</v>
      </c>
      <c r="B834" s="160" t="n">
        <v>0.8548842592592593</v>
      </c>
      <c r="C834" s="51" t="n">
        <v>156</v>
      </c>
      <c r="D834" s="51" t="n">
        <v>0</v>
      </c>
      <c r="E834" s="57" t="inlineStr">
        <is>
          <t>消费</t>
        </is>
      </c>
      <c r="F834" s="57" t="inlineStr">
        <is>
          <t>支付宝-谭记王烤鱼</t>
        </is>
      </c>
      <c r="G834" s="57" t="inlineStr">
        <is>
          <t>支付宝-谭记王烤鱼</t>
        </is>
      </c>
      <c r="H834" s="57" t="n"/>
      <c r="I834" s="63" t="inlineStr">
        <is>
          <t>餐饮</t>
        </is>
      </c>
      <c r="J834" s="57" t="inlineStr">
        <is>
          <t>聚餐</t>
        </is>
      </c>
      <c r="K834" s="57" t="inlineStr">
        <is>
          <t>待抵扣</t>
        </is>
      </c>
      <c r="L834" s="63" t="inlineStr">
        <is>
          <t>成渝中线临近既有线检测</t>
        </is>
      </c>
      <c r="M834" s="57" t="n"/>
      <c r="N834" s="57" t="n"/>
      <c r="O834" s="57" t="n"/>
      <c r="P8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35">
      <c r="A835" s="61" t="n">
        <v>44719</v>
      </c>
      <c r="B835" s="160" t="n">
        <v>0.1051967592592593</v>
      </c>
      <c r="C835" s="51" t="n">
        <v>0</v>
      </c>
      <c r="D835" s="51" t="n">
        <v>0.08</v>
      </c>
      <c r="E835" s="57" t="inlineStr">
        <is>
          <t xml:space="preserve">余额宝                 </t>
        </is>
      </c>
      <c r="F835" s="57" t="inlineStr">
        <is>
          <t xml:space="preserve">长城基金管理有限公司          </t>
        </is>
      </c>
      <c r="G835" s="57" t="inlineStr">
        <is>
          <t xml:space="preserve">余额宝-2022.06.06-收益发放 </t>
        </is>
      </c>
      <c r="H835" s="57" t="n"/>
      <c r="I835" s="57" t="inlineStr">
        <is>
          <t>收入</t>
        </is>
      </c>
      <c r="J835" s="63" t="inlineStr">
        <is>
          <t>利息</t>
        </is>
      </c>
      <c r="K835" s="57" t="n"/>
      <c r="L835" s="57" t="n"/>
      <c r="M835" s="57" t="n"/>
      <c r="N835" s="57" t="n"/>
      <c r="O835" s="57" t="n"/>
      <c r="P8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36">
      <c r="A836" s="61" t="n">
        <v>44719</v>
      </c>
      <c r="B836" s="160" t="n">
        <v>0.8546412037037037</v>
      </c>
      <c r="C836" s="51" t="n">
        <v>1.4</v>
      </c>
      <c r="D836" s="51" t="n"/>
      <c r="E836" s="57" t="inlineStr">
        <is>
          <t>消费</t>
        </is>
      </c>
      <c r="F836" s="57" t="inlineStr">
        <is>
          <t>支付宝-川西优选</t>
        </is>
      </c>
      <c r="G836" s="57" t="inlineStr">
        <is>
          <t>支付宝-川西优选</t>
        </is>
      </c>
      <c r="H836" s="57" t="n"/>
      <c r="I836" s="63" t="inlineStr">
        <is>
          <t>餐饮</t>
        </is>
      </c>
      <c r="J836" s="57" t="inlineStr">
        <is>
          <t>食材购买</t>
        </is>
      </c>
      <c r="K836" s="57" t="n"/>
      <c r="L836" s="57" t="n"/>
      <c r="M836" s="57" t="n"/>
      <c r="N836" s="57" t="n"/>
      <c r="O836" s="57" t="n"/>
      <c r="P8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37">
      <c r="A837" s="61" t="n">
        <v>44719</v>
      </c>
      <c r="B837" s="160" t="n">
        <v>0</v>
      </c>
      <c r="C837" s="51" t="n">
        <v>7</v>
      </c>
      <c r="D837" s="51" t="n">
        <v>0</v>
      </c>
      <c r="E837" s="57" t="inlineStr">
        <is>
          <t xml:space="preserve">消费    </t>
        </is>
      </c>
      <c r="F837" s="57" t="inlineStr">
        <is>
          <t>财付通-邹记包子铺成都天龙南</t>
        </is>
      </c>
      <c r="G837" s="57" t="inlineStr">
        <is>
          <t>财付通-邹记包子铺成都天龙南</t>
        </is>
      </c>
      <c r="H837" s="57" t="n"/>
      <c r="I837" s="63" t="inlineStr">
        <is>
          <t>餐饮</t>
        </is>
      </c>
      <c r="J837" s="57" t="inlineStr">
        <is>
          <t>个人用餐</t>
        </is>
      </c>
      <c r="K837" s="57" t="n"/>
      <c r="L837" s="57" t="n"/>
      <c r="M837" s="57" t="n"/>
      <c r="N837" s="57" t="n"/>
      <c r="O837" s="57" t="n"/>
      <c r="P8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38">
      <c r="A838" s="75" t="n">
        <v>44719</v>
      </c>
      <c r="B838" s="165" t="n">
        <v>0</v>
      </c>
      <c r="C838" s="76" t="n">
        <v>14</v>
      </c>
      <c r="D838" s="76" t="n">
        <v>0</v>
      </c>
      <c r="E838" s="77" t="n"/>
      <c r="F838" s="77" t="n"/>
      <c r="G838" s="77" t="inlineStr">
        <is>
          <t>凌晨返回酒店买点泡面早餐</t>
        </is>
      </c>
      <c r="H838" s="57" t="n"/>
      <c r="I838" s="57" t="inlineStr">
        <is>
          <t>餐饮</t>
        </is>
      </c>
      <c r="J838" s="57" t="inlineStr">
        <is>
          <t>零食饮料</t>
        </is>
      </c>
      <c r="K838" s="57" t="inlineStr">
        <is>
          <t>待抵扣</t>
        </is>
      </c>
      <c r="L838" s="63" t="inlineStr">
        <is>
          <t>作坊隧道检测</t>
        </is>
      </c>
      <c r="M838" s="57" t="n"/>
      <c r="N838" s="48" t="inlineStr">
        <is>
          <t>杨虎</t>
        </is>
      </c>
      <c r="O838" s="63" t="inlineStr">
        <is>
          <t>已转账</t>
        </is>
      </c>
      <c r="P8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39">
      <c r="A839" s="75" t="n">
        <v>44719</v>
      </c>
      <c r="B839" s="165" t="n">
        <v>0</v>
      </c>
      <c r="C839" s="76" t="n">
        <v>45</v>
      </c>
      <c r="D839" s="76" t="n">
        <v>0</v>
      </c>
      <c r="E839" s="77" t="n"/>
      <c r="F839" s="77" t="n"/>
      <c r="G839" s="77" t="inlineStr">
        <is>
          <t>午饭</t>
        </is>
      </c>
      <c r="H839" s="57" t="n"/>
      <c r="I839" s="57" t="inlineStr">
        <is>
          <t>餐饮</t>
        </is>
      </c>
      <c r="J839" s="57" t="inlineStr">
        <is>
          <t>聚餐</t>
        </is>
      </c>
      <c r="K839" s="57" t="inlineStr">
        <is>
          <t>待抵扣</t>
        </is>
      </c>
      <c r="L839" s="63" t="inlineStr">
        <is>
          <t>作坊隧道检测</t>
        </is>
      </c>
      <c r="M839" s="57" t="n"/>
      <c r="N839" s="48" t="inlineStr">
        <is>
          <t>杨虎</t>
        </is>
      </c>
      <c r="O839" s="63" t="inlineStr">
        <is>
          <t>已转账</t>
        </is>
      </c>
      <c r="P8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40">
      <c r="A840" s="61" t="n">
        <v>44719</v>
      </c>
      <c r="B840" s="160" t="n">
        <v>0</v>
      </c>
      <c r="C840" s="51" t="n">
        <v>96.5</v>
      </c>
      <c r="D840" s="51" t="n">
        <v>0</v>
      </c>
      <c r="E840" s="57" t="inlineStr">
        <is>
          <t xml:space="preserve">消费    </t>
        </is>
      </c>
      <c r="F840" s="57" t="inlineStr">
        <is>
          <t>支付宝-中国铁路网络有限公司</t>
        </is>
      </c>
      <c r="G840" s="57" t="inlineStr">
        <is>
          <t>支付宝-中国铁路网络有限公司</t>
        </is>
      </c>
      <c r="H840" s="57" t="n"/>
      <c r="I840" s="63" t="inlineStr">
        <is>
          <t>交通</t>
        </is>
      </c>
      <c r="J840" s="63" t="inlineStr">
        <is>
          <t>火车</t>
        </is>
      </c>
      <c r="K840" s="57" t="inlineStr">
        <is>
          <t>待报销</t>
        </is>
      </c>
      <c r="L840" s="63" t="inlineStr">
        <is>
          <t>成渝中线临近既有线检测</t>
        </is>
      </c>
      <c r="M840" s="57" t="n"/>
      <c r="N840" s="57" t="n"/>
      <c r="O840" s="57" t="n"/>
      <c r="P8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41">
      <c r="A841" s="75" t="n">
        <v>44719</v>
      </c>
      <c r="B841" s="165" t="n">
        <v>0</v>
      </c>
      <c r="C841" s="76" t="n">
        <v>162</v>
      </c>
      <c r="D841" s="76" t="n">
        <v>1080</v>
      </c>
      <c r="E841" s="77" t="n"/>
      <c r="F841" s="77" t="n"/>
      <c r="G841" s="77" t="inlineStr">
        <is>
          <t>实开1080</t>
        </is>
      </c>
      <c r="H841" s="57" t="n"/>
      <c r="I841" s="57" t="inlineStr">
        <is>
          <t>起居</t>
        </is>
      </c>
      <c r="J841" s="57" t="inlineStr">
        <is>
          <t>住宿</t>
        </is>
      </c>
      <c r="K841" s="57" t="inlineStr">
        <is>
          <t>待报销</t>
        </is>
      </c>
      <c r="L841" s="63" t="inlineStr">
        <is>
          <t>作坊隧道检测</t>
        </is>
      </c>
      <c r="M841" s="57" t="n"/>
      <c r="N841" s="48" t="inlineStr">
        <is>
          <t>杨虎</t>
        </is>
      </c>
      <c r="O841" s="63" t="inlineStr">
        <is>
          <t>已转账</t>
        </is>
      </c>
      <c r="P8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42">
      <c r="A842" s="75" t="n">
        <v>44719</v>
      </c>
      <c r="B842" s="165" t="n">
        <v>0</v>
      </c>
      <c r="C842" s="76" t="n">
        <v>180</v>
      </c>
      <c r="D842" s="76" t="n">
        <v>0</v>
      </c>
      <c r="E842" s="77" t="n"/>
      <c r="F842" s="77" t="n"/>
      <c r="G842" s="77" t="inlineStr">
        <is>
          <t>晚饭</t>
        </is>
      </c>
      <c r="H842" s="57" t="n"/>
      <c r="I842" s="57" t="inlineStr">
        <is>
          <t>餐饮</t>
        </is>
      </c>
      <c r="J842" s="57" t="inlineStr">
        <is>
          <t>聚餐</t>
        </is>
      </c>
      <c r="K842" s="57" t="inlineStr">
        <is>
          <t>待抵扣</t>
        </is>
      </c>
      <c r="L842" s="63" t="inlineStr">
        <is>
          <t>作坊隧道检测</t>
        </is>
      </c>
      <c r="M842" s="57" t="n"/>
      <c r="N842" s="48" t="inlineStr">
        <is>
          <t>杨虎</t>
        </is>
      </c>
      <c r="O842" s="63" t="inlineStr">
        <is>
          <t>已转账</t>
        </is>
      </c>
      <c r="P8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43">
      <c r="A843" s="61" t="n">
        <v>44718</v>
      </c>
      <c r="B843" s="160" t="n">
        <v>0.1085185185185185</v>
      </c>
      <c r="C843" s="51" t="n">
        <v>0</v>
      </c>
      <c r="D843" s="51" t="n">
        <v>0.08</v>
      </c>
      <c r="E843" s="57" t="inlineStr">
        <is>
          <t xml:space="preserve">余额宝                 </t>
        </is>
      </c>
      <c r="F843" s="57" t="inlineStr">
        <is>
          <t xml:space="preserve">长城基金管理有限公司          </t>
        </is>
      </c>
      <c r="G843" s="57" t="inlineStr">
        <is>
          <t xml:space="preserve">余额宝-2022.06.05-收益发放 </t>
        </is>
      </c>
      <c r="H843" s="57" t="n"/>
      <c r="I843" s="57" t="inlineStr">
        <is>
          <t>收入</t>
        </is>
      </c>
      <c r="J843" s="63" t="inlineStr">
        <is>
          <t>利息</t>
        </is>
      </c>
      <c r="K843" s="57" t="n"/>
      <c r="L843" s="57" t="n"/>
      <c r="M843" s="57" t="n"/>
      <c r="N843" s="57" t="n"/>
      <c r="O843" s="57" t="n"/>
      <c r="P8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44">
      <c r="A844" s="61" t="n">
        <v>44718</v>
      </c>
      <c r="B844" s="160" t="n">
        <v>0.8894097222222223</v>
      </c>
      <c r="C844" s="51" t="n">
        <v>5.88</v>
      </c>
      <c r="D844" s="51" t="n"/>
      <c r="E844" s="57" t="inlineStr">
        <is>
          <t>消费</t>
        </is>
      </c>
      <c r="F844" s="57" t="inlineStr">
        <is>
          <t>支付宝-林志</t>
        </is>
      </c>
      <c r="G844" s="57" t="inlineStr">
        <is>
          <t>支付宝-林志</t>
        </is>
      </c>
      <c r="H844" s="57" t="n"/>
      <c r="I844" s="63" t="inlineStr">
        <is>
          <t>餐饮</t>
        </is>
      </c>
      <c r="J844" s="57" t="inlineStr">
        <is>
          <t>个人用餐</t>
        </is>
      </c>
      <c r="K844" s="57" t="n"/>
      <c r="L844" s="57" t="n"/>
      <c r="M844" s="57" t="n"/>
      <c r="N844" s="57" t="n"/>
      <c r="O844" s="57" t="n"/>
      <c r="P8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45">
      <c r="A845" s="75" t="n">
        <v>44718</v>
      </c>
      <c r="B845" s="165" t="n">
        <v>0</v>
      </c>
      <c r="C845" s="76" t="n">
        <v>6</v>
      </c>
      <c r="D845" s="76" t="n">
        <v>0</v>
      </c>
      <c r="E845" s="77" t="n"/>
      <c r="F845" s="77" t="n"/>
      <c r="G845" s="77" t="inlineStr">
        <is>
          <t>上工地买水</t>
        </is>
      </c>
      <c r="H845" s="57" t="n"/>
      <c r="I845" s="57" t="inlineStr">
        <is>
          <t>餐饮</t>
        </is>
      </c>
      <c r="J845" s="57" t="inlineStr">
        <is>
          <t>零食饮料</t>
        </is>
      </c>
      <c r="K845" s="57" t="inlineStr">
        <is>
          <t>待抵扣</t>
        </is>
      </c>
      <c r="L845" s="63" t="inlineStr">
        <is>
          <t>作坊隧道检测</t>
        </is>
      </c>
      <c r="M845" s="57" t="n"/>
      <c r="N845" s="48" t="inlineStr">
        <is>
          <t>杨虎</t>
        </is>
      </c>
      <c r="O845" s="63" t="inlineStr">
        <is>
          <t>已转账</t>
        </is>
      </c>
      <c r="P8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46">
      <c r="A846" s="75" t="n">
        <v>44718</v>
      </c>
      <c r="B846" s="165" t="n">
        <v>0</v>
      </c>
      <c r="C846" s="76" t="n">
        <v>17</v>
      </c>
      <c r="D846" s="76" t="n">
        <v>0</v>
      </c>
      <c r="E846" s="77" t="n"/>
      <c r="F846" s="77" t="n"/>
      <c r="G846" s="77" t="inlineStr">
        <is>
          <t>凌晨返回酒店买点儿泡面</t>
        </is>
      </c>
      <c r="H846" s="57" t="n"/>
      <c r="I846" s="63" t="inlineStr">
        <is>
          <t>餐饮</t>
        </is>
      </c>
      <c r="J846" s="57" t="inlineStr">
        <is>
          <t>零食饮料</t>
        </is>
      </c>
      <c r="K846" s="57" t="inlineStr">
        <is>
          <t>待抵扣</t>
        </is>
      </c>
      <c r="L846" s="63" t="inlineStr">
        <is>
          <t>作坊隧道检测</t>
        </is>
      </c>
      <c r="M846" s="57" t="n"/>
      <c r="N846" s="48" t="inlineStr">
        <is>
          <t>杨虎</t>
        </is>
      </c>
      <c r="O846" s="63" t="inlineStr">
        <is>
          <t>已转账</t>
        </is>
      </c>
      <c r="P8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47">
      <c r="A847" s="61" t="n">
        <v>44718</v>
      </c>
      <c r="B847" s="160" t="n">
        <v>0</v>
      </c>
      <c r="C847" s="51" t="n">
        <v>34.6</v>
      </c>
      <c r="D847" s="51" t="n">
        <v>0</v>
      </c>
      <c r="E847" s="57" t="inlineStr">
        <is>
          <t xml:space="preserve">消费    </t>
        </is>
      </c>
      <c r="F847" s="57" t="inlineStr">
        <is>
          <t>支付宝-川西优选</t>
        </is>
      </c>
      <c r="G847" s="57" t="inlineStr">
        <is>
          <t>支付宝-川西优选</t>
        </is>
      </c>
      <c r="H847" s="57" t="n"/>
      <c r="I847" s="63" t="inlineStr">
        <is>
          <t>餐饮</t>
        </is>
      </c>
      <c r="J847" s="57" t="inlineStr">
        <is>
          <t>食材购买</t>
        </is>
      </c>
      <c r="K847" s="57" t="n"/>
      <c r="L847" s="57" t="n"/>
      <c r="M847" s="57" t="n"/>
      <c r="N847" s="57" t="n"/>
      <c r="O847" s="57" t="n"/>
      <c r="P8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48">
      <c r="A848" s="75" t="n">
        <v>44718</v>
      </c>
      <c r="B848" s="165" t="n">
        <v>0</v>
      </c>
      <c r="C848" s="76" t="n">
        <v>45</v>
      </c>
      <c r="D848" s="76" t="n">
        <v>0</v>
      </c>
      <c r="E848" s="77" t="n"/>
      <c r="F848" s="77" t="n"/>
      <c r="G848" s="77" t="inlineStr">
        <is>
          <t>午饭</t>
        </is>
      </c>
      <c r="H848" s="57" t="n"/>
      <c r="I848" s="57" t="inlineStr">
        <is>
          <t>餐饮</t>
        </is>
      </c>
      <c r="J848" s="57" t="inlineStr">
        <is>
          <t>聚餐</t>
        </is>
      </c>
      <c r="K848" s="57" t="inlineStr">
        <is>
          <t>待抵扣</t>
        </is>
      </c>
      <c r="L848" s="63" t="inlineStr">
        <is>
          <t>作坊隧道检测</t>
        </is>
      </c>
      <c r="M848" s="57" t="n"/>
      <c r="N848" s="48" t="inlineStr">
        <is>
          <t>杨虎</t>
        </is>
      </c>
      <c r="O848" s="63" t="inlineStr">
        <is>
          <t>已转账</t>
        </is>
      </c>
      <c r="P8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49">
      <c r="A849" s="75" t="n">
        <v>44718</v>
      </c>
      <c r="B849" s="165" t="n">
        <v>0</v>
      </c>
      <c r="C849" s="76" t="n">
        <v>138</v>
      </c>
      <c r="D849" s="76" t="n">
        <v>0</v>
      </c>
      <c r="E849" s="77" t="n"/>
      <c r="F849" s="77" t="n"/>
      <c r="G849" s="77" t="inlineStr">
        <is>
          <t>晚饭</t>
        </is>
      </c>
      <c r="H849" s="57" t="n"/>
      <c r="I849" s="57" t="inlineStr">
        <is>
          <t>餐饮</t>
        </is>
      </c>
      <c r="J849" s="57" t="inlineStr">
        <is>
          <t>聚餐</t>
        </is>
      </c>
      <c r="K849" s="57" t="inlineStr">
        <is>
          <t>待抵扣</t>
        </is>
      </c>
      <c r="L849" s="63" t="inlineStr">
        <is>
          <t>作坊隧道检测</t>
        </is>
      </c>
      <c r="M849" s="57" t="n"/>
      <c r="N849" s="48" t="inlineStr">
        <is>
          <t>杨虎</t>
        </is>
      </c>
      <c r="O849" s="63" t="inlineStr">
        <is>
          <t>已转账</t>
        </is>
      </c>
      <c r="P8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50">
      <c r="A850" s="75" t="n">
        <v>44718</v>
      </c>
      <c r="B850" s="165" t="n">
        <v>0</v>
      </c>
      <c r="C850" s="76" t="n">
        <v>162</v>
      </c>
      <c r="D850" s="76" t="n">
        <v>0</v>
      </c>
      <c r="E850" s="77" t="n"/>
      <c r="F850" s="77" t="n"/>
      <c r="G850" s="77" t="inlineStr">
        <is>
          <t>房费</t>
        </is>
      </c>
      <c r="H850" s="57" t="n"/>
      <c r="I850" s="57" t="inlineStr">
        <is>
          <t>起居</t>
        </is>
      </c>
      <c r="J850" s="57" t="inlineStr">
        <is>
          <t>住宿</t>
        </is>
      </c>
      <c r="K850" s="57" t="inlineStr">
        <is>
          <t>待报销</t>
        </is>
      </c>
      <c r="L850" s="63" t="inlineStr">
        <is>
          <t>作坊隧道检测</t>
        </is>
      </c>
      <c r="M850" s="57" t="n"/>
      <c r="N850" s="48" t="inlineStr">
        <is>
          <t>杨虎</t>
        </is>
      </c>
      <c r="O850" s="63" t="inlineStr">
        <is>
          <t>已转账</t>
        </is>
      </c>
      <c r="P8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51">
      <c r="A851" s="61" t="n">
        <v>44717</v>
      </c>
      <c r="B851" s="160" t="n">
        <v>0.09618055555555556</v>
      </c>
      <c r="C851" s="51" t="n">
        <v>0</v>
      </c>
      <c r="D851" s="51" t="n">
        <v>0.08</v>
      </c>
      <c r="E851" s="57" t="inlineStr">
        <is>
          <t xml:space="preserve">余额宝                 </t>
        </is>
      </c>
      <c r="F851" s="57" t="inlineStr">
        <is>
          <t xml:space="preserve">长城基金管理有限公司          </t>
        </is>
      </c>
      <c r="G851" s="57" t="inlineStr">
        <is>
          <t xml:space="preserve">余额宝-2022.06.04-收益发放 </t>
        </is>
      </c>
      <c r="H851" s="57" t="n"/>
      <c r="I851" s="57" t="inlineStr">
        <is>
          <t>收入</t>
        </is>
      </c>
      <c r="J851" s="63" t="inlineStr">
        <is>
          <t>利息</t>
        </is>
      </c>
      <c r="K851" s="57" t="n"/>
      <c r="L851" s="57" t="n"/>
      <c r="M851" s="57" t="n"/>
      <c r="N851" s="57" t="n"/>
      <c r="O851" s="57" t="n"/>
      <c r="P8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52">
      <c r="A852" s="61" t="n">
        <v>44717</v>
      </c>
      <c r="B852" s="160" t="n">
        <v>0</v>
      </c>
      <c r="C852" s="51" t="n">
        <v>2</v>
      </c>
      <c r="D852" s="51" t="n">
        <v>0</v>
      </c>
      <c r="E852" s="57" t="inlineStr">
        <is>
          <t xml:space="preserve">消费    </t>
        </is>
      </c>
      <c r="F852" s="57" t="inlineStr">
        <is>
          <t>财付通-商户_杨丽萍</t>
        </is>
      </c>
      <c r="G852" s="57" t="inlineStr">
        <is>
          <t>财付通-商户_杨丽萍</t>
        </is>
      </c>
      <c r="H852" s="57" t="n"/>
      <c r="I852" s="63" t="inlineStr">
        <is>
          <t>健康形象</t>
        </is>
      </c>
      <c r="J852" s="63" t="inlineStr">
        <is>
          <t>核酸检测</t>
        </is>
      </c>
      <c r="K852" s="57" t="n"/>
      <c r="L852" s="57" t="n"/>
      <c r="M852" s="57" t="n"/>
      <c r="N852" s="57" t="n"/>
      <c r="O852" s="57" t="n"/>
      <c r="P8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53">
      <c r="A853" s="61" t="n">
        <v>44717</v>
      </c>
      <c r="B853" s="160" t="n">
        <v>0.462349537037037</v>
      </c>
      <c r="C853" s="51" t="n">
        <v>4</v>
      </c>
      <c r="D853" s="51" t="n">
        <v>0</v>
      </c>
      <c r="E853" s="57" t="inlineStr">
        <is>
          <t>零钱</t>
        </is>
      </c>
      <c r="F853" s="57" t="inlineStr">
        <is>
          <t>扫二维码付款</t>
        </is>
      </c>
      <c r="G853" s="57" t="inlineStr">
        <is>
          <t>收款方备注:二维码收款</t>
        </is>
      </c>
      <c r="H853" s="57" t="n"/>
      <c r="I853" s="63" t="inlineStr">
        <is>
          <t>餐饮</t>
        </is>
      </c>
      <c r="J853" s="57" t="inlineStr">
        <is>
          <t>零食饮料</t>
        </is>
      </c>
      <c r="K853" s="57" t="n"/>
      <c r="L853" s="57" t="n"/>
      <c r="M853" s="57" t="n"/>
      <c r="N853" s="57" t="n"/>
      <c r="O853" s="57" t="n"/>
      <c r="P8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54">
      <c r="A854" s="61" t="n">
        <v>44717</v>
      </c>
      <c r="B854" s="160" t="n">
        <v>0.9146180555555555</v>
      </c>
      <c r="C854" s="51" t="n">
        <v>10</v>
      </c>
      <c r="D854" s="51" t="n"/>
      <c r="E854" s="57" t="inlineStr">
        <is>
          <t>消费</t>
        </is>
      </c>
      <c r="F854" s="57" t="inlineStr">
        <is>
          <t>支付宝-深圳市雪球科技有限公司</t>
        </is>
      </c>
      <c r="G854" s="57" t="inlineStr">
        <is>
          <t>支付宝-深圳市雪球科技有限公司</t>
        </is>
      </c>
      <c r="H854" s="57" t="n"/>
      <c r="I854" s="63" t="inlineStr">
        <is>
          <t>娱乐</t>
        </is>
      </c>
      <c r="J854" s="57" t="inlineStr">
        <is>
          <t>VIP会员</t>
        </is>
      </c>
      <c r="K854" s="57" t="n"/>
      <c r="L854" s="57" t="n"/>
      <c r="M854" s="57" t="n"/>
      <c r="N854" s="57" t="n"/>
      <c r="O854" s="57" t="n"/>
      <c r="P8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55">
      <c r="A855" s="75" t="n">
        <v>44717</v>
      </c>
      <c r="B855" s="165" t="n">
        <v>0</v>
      </c>
      <c r="C855" s="76" t="n">
        <v>11.5</v>
      </c>
      <c r="D855" s="76" t="n">
        <v>0</v>
      </c>
      <c r="E855" s="77" t="n"/>
      <c r="F855" s="77" t="n"/>
      <c r="G855" s="77" t="inlineStr">
        <is>
          <t>买水</t>
        </is>
      </c>
      <c r="H855" s="57" t="n"/>
      <c r="I855" s="57" t="inlineStr">
        <is>
          <t>餐饮</t>
        </is>
      </c>
      <c r="J855" s="57" t="inlineStr">
        <is>
          <t>零食饮料</t>
        </is>
      </c>
      <c r="K855" s="57" t="inlineStr">
        <is>
          <t>待抵扣</t>
        </is>
      </c>
      <c r="L855" s="63" t="inlineStr">
        <is>
          <t>作坊隧道检测</t>
        </is>
      </c>
      <c r="M855" s="57" t="n"/>
      <c r="N855" s="48" t="inlineStr">
        <is>
          <t>杨虎</t>
        </is>
      </c>
      <c r="O855" s="63" t="inlineStr">
        <is>
          <t>已转账</t>
        </is>
      </c>
      <c r="P8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56">
      <c r="A856" s="61" t="n">
        <v>44717</v>
      </c>
      <c r="B856" s="160" t="n">
        <v>0.9708564814814815</v>
      </c>
      <c r="C856" s="51" t="n">
        <v>18.13</v>
      </c>
      <c r="D856" s="51" t="n">
        <v>0</v>
      </c>
      <c r="E856" s="57" t="inlineStr">
        <is>
          <t>零钱</t>
        </is>
      </c>
      <c r="F856" s="57" t="inlineStr">
        <is>
          <t>商户消费</t>
        </is>
      </c>
      <c r="G856" s="57" t="inlineStr">
        <is>
          <t>滴滴出行服务</t>
        </is>
      </c>
      <c r="H856" s="57" t="n"/>
      <c r="I856" s="63" t="inlineStr">
        <is>
          <t>交通</t>
        </is>
      </c>
      <c r="J856" s="63" t="inlineStr">
        <is>
          <t>打车</t>
        </is>
      </c>
      <c r="K856" s="57" t="n"/>
      <c r="L856" s="57" t="n"/>
      <c r="M856" s="57" t="n"/>
      <c r="N856" s="57" t="n"/>
      <c r="O856" s="57" t="n"/>
      <c r="P8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57">
      <c r="A857" s="75" t="n">
        <v>44717</v>
      </c>
      <c r="B857" s="165" t="n">
        <v>0</v>
      </c>
      <c r="C857" s="76" t="n">
        <v>21.08</v>
      </c>
      <c r="D857" s="76" t="n">
        <v>0</v>
      </c>
      <c r="E857" s="77" t="n"/>
      <c r="F857" s="77" t="n"/>
      <c r="G857" s="77" t="inlineStr">
        <is>
          <t>去毛师家拿上仪器打车前往东站</t>
        </is>
      </c>
      <c r="H857" s="57" t="n"/>
      <c r="I857" s="57" t="inlineStr">
        <is>
          <t>交通</t>
        </is>
      </c>
      <c r="J857" s="57" t="inlineStr">
        <is>
          <t>打车</t>
        </is>
      </c>
      <c r="K857" s="57" t="inlineStr">
        <is>
          <t>待抵扣</t>
        </is>
      </c>
      <c r="L857" s="63" t="inlineStr">
        <is>
          <t>作坊隧道检测</t>
        </is>
      </c>
      <c r="M857" s="57" t="n"/>
      <c r="N857" s="48" t="inlineStr">
        <is>
          <t>杨虎</t>
        </is>
      </c>
      <c r="O857" s="63" t="inlineStr">
        <is>
          <t>已转账</t>
        </is>
      </c>
      <c r="P8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58">
      <c r="A858" s="75" t="n">
        <v>44717</v>
      </c>
      <c r="B858" s="165" t="n">
        <v>0</v>
      </c>
      <c r="C858" s="76" t="n">
        <v>46</v>
      </c>
      <c r="D858" s="76" t="n">
        <v>0</v>
      </c>
      <c r="E858" s="77" t="n"/>
      <c r="F858" s="77" t="n"/>
      <c r="G858" s="77" t="inlineStr">
        <is>
          <t>晚饭</t>
        </is>
      </c>
      <c r="H858" s="57" t="n"/>
      <c r="I858" s="57" t="inlineStr">
        <is>
          <t>餐饮</t>
        </is>
      </c>
      <c r="J858" s="57" t="inlineStr">
        <is>
          <t>聚餐</t>
        </is>
      </c>
      <c r="K858" s="57" t="inlineStr">
        <is>
          <t>待抵扣</t>
        </is>
      </c>
      <c r="L858" s="63" t="inlineStr">
        <is>
          <t>作坊隧道检测</t>
        </is>
      </c>
      <c r="M858" s="57" t="n"/>
      <c r="N858" s="48" t="inlineStr">
        <is>
          <t>杨虎</t>
        </is>
      </c>
      <c r="O858" s="63" t="inlineStr">
        <is>
          <t>已转账</t>
        </is>
      </c>
      <c r="P8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59">
      <c r="A859" s="75" t="n">
        <v>44717</v>
      </c>
      <c r="B859" s="165" t="n">
        <v>0</v>
      </c>
      <c r="C859" s="76" t="n">
        <v>185</v>
      </c>
      <c r="D859" s="76" t="n">
        <v>0</v>
      </c>
      <c r="E859" s="77" t="n"/>
      <c r="F859" s="77" t="n"/>
      <c r="G859" s="77" t="inlineStr">
        <is>
          <t>房费</t>
        </is>
      </c>
      <c r="H859" s="57" t="n"/>
      <c r="I859" s="57" t="inlineStr">
        <is>
          <t>起居</t>
        </is>
      </c>
      <c r="J859" s="57" t="inlineStr">
        <is>
          <t>住宿</t>
        </is>
      </c>
      <c r="K859" s="57" t="inlineStr">
        <is>
          <t>待报销</t>
        </is>
      </c>
      <c r="L859" s="63" t="inlineStr">
        <is>
          <t>作坊隧道检测</t>
        </is>
      </c>
      <c r="M859" s="57" t="n"/>
      <c r="N859" s="48" t="inlineStr">
        <is>
          <t>杨虎</t>
        </is>
      </c>
      <c r="O859" s="63" t="inlineStr">
        <is>
          <t>已转账</t>
        </is>
      </c>
      <c r="P8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60">
      <c r="A860" s="61" t="n">
        <v>44717</v>
      </c>
      <c r="B860" s="160" t="n">
        <v>0</v>
      </c>
      <c r="C860" s="51" t="n">
        <v>248</v>
      </c>
      <c r="D860" s="76" t="n">
        <v>0</v>
      </c>
      <c r="E860" s="57" t="n"/>
      <c r="F860" s="57" t="n"/>
      <c r="G860" s="63" t="inlineStr">
        <is>
          <t>廖忠、杨虎6月火车票</t>
        </is>
      </c>
      <c r="H860" s="57" t="n"/>
      <c r="I860" s="63" t="inlineStr">
        <is>
          <t>交通</t>
        </is>
      </c>
      <c r="J860" s="63" t="inlineStr">
        <is>
          <t>火车</t>
        </is>
      </c>
      <c r="K860" s="63" t="inlineStr">
        <is>
          <t>待报销</t>
        </is>
      </c>
      <c r="L860" s="63" t="inlineStr">
        <is>
          <t>作坊隧道检测</t>
        </is>
      </c>
      <c r="M860" s="57" t="n"/>
      <c r="N860" s="48" t="inlineStr">
        <is>
          <t>杨虎</t>
        </is>
      </c>
      <c r="O860" s="63" t="inlineStr">
        <is>
          <t>已转账</t>
        </is>
      </c>
      <c r="P8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61">
      <c r="A861" s="61" t="n">
        <v>44717</v>
      </c>
      <c r="B861" s="160" t="n">
        <v>0.5740046296296296</v>
      </c>
      <c r="C861" s="51" t="n">
        <v>300</v>
      </c>
      <c r="D861" s="51" t="n">
        <v>0</v>
      </c>
      <c r="E861" s="57" t="inlineStr">
        <is>
          <t>零钱</t>
        </is>
      </c>
      <c r="F861" s="57" t="inlineStr">
        <is>
          <t>扫二维码付款</t>
        </is>
      </c>
      <c r="G861" s="57" t="inlineStr">
        <is>
          <t>收款方备注:二维码收款</t>
        </is>
      </c>
      <c r="H861" s="57" t="n"/>
      <c r="I861" s="63" t="inlineStr">
        <is>
          <t>餐饮</t>
        </is>
      </c>
      <c r="J861" s="57" t="inlineStr">
        <is>
          <t>零食饮料</t>
        </is>
      </c>
      <c r="K861" s="57" t="n"/>
      <c r="L861" s="57" t="n"/>
      <c r="M861" s="57" t="n"/>
      <c r="N861" s="57" t="n"/>
      <c r="O861" s="57" t="n"/>
      <c r="P8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62">
      <c r="A862" s="61" t="n">
        <v>44716</v>
      </c>
      <c r="B862" s="160" t="n">
        <v>0.09064814814814814</v>
      </c>
      <c r="C862" s="51" t="n">
        <v>0</v>
      </c>
      <c r="D862" s="51" t="n">
        <v>0.08</v>
      </c>
      <c r="E862" s="57" t="inlineStr">
        <is>
          <t xml:space="preserve">余额宝                 </t>
        </is>
      </c>
      <c r="F862" s="57" t="inlineStr">
        <is>
          <t xml:space="preserve">长城基金管理有限公司          </t>
        </is>
      </c>
      <c r="G862" s="57" t="inlineStr">
        <is>
          <t xml:space="preserve">余额宝-2022.06.03-收益发放 </t>
        </is>
      </c>
      <c r="H862" s="57" t="n"/>
      <c r="I862" s="57" t="inlineStr">
        <is>
          <t>收入</t>
        </is>
      </c>
      <c r="J862" s="63" t="inlineStr">
        <is>
          <t>利息</t>
        </is>
      </c>
      <c r="K862" s="57" t="n"/>
      <c r="L862" s="57" t="n"/>
      <c r="M862" s="57" t="n"/>
      <c r="N862" s="57" t="n"/>
      <c r="O862" s="57" t="n"/>
      <c r="P8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63">
      <c r="A863" s="61" t="n">
        <v>44716</v>
      </c>
      <c r="B863" s="160" t="n">
        <v>0</v>
      </c>
      <c r="C863" s="51" t="n">
        <v>9</v>
      </c>
      <c r="D863" s="51" t="n">
        <v>0</v>
      </c>
      <c r="E863" s="57" t="inlineStr">
        <is>
          <t xml:space="preserve">消费    </t>
        </is>
      </c>
      <c r="F863" s="57" t="inlineStr">
        <is>
          <t>财付通-宏伟副食店</t>
        </is>
      </c>
      <c r="G863" s="57" t="inlineStr">
        <is>
          <t>财付通-宏伟副食店</t>
        </is>
      </c>
      <c r="H863" s="57" t="n"/>
      <c r="I863" s="63" t="inlineStr">
        <is>
          <t>餐饮</t>
        </is>
      </c>
      <c r="J863" s="57" t="inlineStr">
        <is>
          <t>个人用餐</t>
        </is>
      </c>
      <c r="K863" s="57" t="n"/>
      <c r="L863" s="57" t="n"/>
      <c r="M863" s="57" t="n"/>
      <c r="N863" s="57" t="n"/>
      <c r="O863" s="57" t="n"/>
      <c r="P8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64">
      <c r="A864" s="61" t="n">
        <v>44716</v>
      </c>
      <c r="B864" s="160" t="n">
        <v>0</v>
      </c>
      <c r="C864" s="51" t="n">
        <v>64</v>
      </c>
      <c r="D864" s="51" t="n">
        <v>0</v>
      </c>
      <c r="E864" s="57" t="inlineStr">
        <is>
          <t xml:space="preserve">消费    </t>
        </is>
      </c>
      <c r="F864" s="57" t="inlineStr">
        <is>
          <t>支付宝-中国铁路网络有限公司</t>
        </is>
      </c>
      <c r="G864" s="57" t="inlineStr">
        <is>
          <t>支付宝-中国铁路网络有限公司</t>
        </is>
      </c>
      <c r="H864" s="57" t="n"/>
      <c r="I864" s="63" t="inlineStr">
        <is>
          <t>交通</t>
        </is>
      </c>
      <c r="J864" s="63" t="inlineStr">
        <is>
          <t>火车</t>
        </is>
      </c>
      <c r="K864" s="57" t="n"/>
      <c r="L864" s="57" t="n"/>
      <c r="M864" s="57" t="n"/>
      <c r="N864" s="57" t="n"/>
      <c r="O864" s="57" t="n"/>
      <c r="P8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65">
      <c r="A865" s="61" t="n">
        <v>44716</v>
      </c>
      <c r="B865" s="160" t="n">
        <v>0</v>
      </c>
      <c r="C865" s="51" t="n">
        <v>451</v>
      </c>
      <c r="D865" s="51" t="n">
        <v>0</v>
      </c>
      <c r="E865" s="57" t="inlineStr">
        <is>
          <t xml:space="preserve">消费    </t>
        </is>
      </c>
      <c r="F865" s="57" t="inlineStr">
        <is>
          <t>支付宝-中国铁路网络有限公司</t>
        </is>
      </c>
      <c r="G865" s="57" t="inlineStr">
        <is>
          <t>支付宝-中国铁路网络有限公司</t>
        </is>
      </c>
      <c r="H865" s="57" t="n"/>
      <c r="I865" s="63" t="inlineStr">
        <is>
          <t>交通</t>
        </is>
      </c>
      <c r="J865" s="63" t="inlineStr">
        <is>
          <t>火车</t>
        </is>
      </c>
      <c r="K865" s="57" t="n"/>
      <c r="L865" s="57" t="n"/>
      <c r="M865" s="57" t="n"/>
      <c r="N865" s="57" t="n"/>
      <c r="O865" s="57" t="n"/>
      <c r="P8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66">
      <c r="A866" s="61" t="n">
        <v>44715</v>
      </c>
      <c r="B866" s="160" t="n">
        <v>0.1138078703703704</v>
      </c>
      <c r="C866" s="51" t="n">
        <v>0</v>
      </c>
      <c r="D866" s="51" t="n">
        <v>0.08</v>
      </c>
      <c r="E866" s="57" t="inlineStr">
        <is>
          <t xml:space="preserve">余额宝                 </t>
        </is>
      </c>
      <c r="F866" s="57" t="inlineStr">
        <is>
          <t xml:space="preserve">长城基金管理有限公司          </t>
        </is>
      </c>
      <c r="G866" s="57" t="inlineStr">
        <is>
          <t xml:space="preserve">余额宝-2022.06.02-收益发放 </t>
        </is>
      </c>
      <c r="H866" s="57" t="n"/>
      <c r="I866" s="57" t="inlineStr">
        <is>
          <t>收入</t>
        </is>
      </c>
      <c r="J866" s="63" t="inlineStr">
        <is>
          <t>利息</t>
        </is>
      </c>
      <c r="K866" s="57" t="n"/>
      <c r="L866" s="57" t="n"/>
      <c r="M866" s="57" t="n"/>
      <c r="N866" s="57" t="n"/>
      <c r="O866" s="57" t="n"/>
      <c r="P8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67">
      <c r="A867" s="61" t="n">
        <v>44715</v>
      </c>
      <c r="B867" s="160" t="n">
        <v>0</v>
      </c>
      <c r="C867" s="51" t="n">
        <v>12</v>
      </c>
      <c r="D867" s="51" t="n">
        <v>0</v>
      </c>
      <c r="E867" s="57" t="inlineStr">
        <is>
          <t xml:space="preserve">消费    </t>
        </is>
      </c>
      <c r="F867" s="57" t="inlineStr">
        <is>
          <t>财付通-馄饨王三鑫牛羊肉粉</t>
        </is>
      </c>
      <c r="G867" s="57" t="inlineStr">
        <is>
          <t>财付通-馄饨王三鑫牛羊肉粉</t>
        </is>
      </c>
      <c r="H867" s="57" t="n"/>
      <c r="I867" s="63" t="inlineStr">
        <is>
          <t>餐饮</t>
        </is>
      </c>
      <c r="J867" s="57" t="inlineStr">
        <is>
          <t>个人用餐</t>
        </is>
      </c>
      <c r="K867" s="57" t="n"/>
      <c r="L867" s="57" t="n"/>
      <c r="M867" s="57" t="n"/>
      <c r="N867" s="57" t="n"/>
      <c r="O867" s="57" t="n"/>
      <c r="P8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68">
      <c r="A868" s="61" t="n">
        <v>44715</v>
      </c>
      <c r="B868" s="160" t="n">
        <v>0</v>
      </c>
      <c r="C868" s="51" t="n">
        <v>48.9</v>
      </c>
      <c r="D868" s="51" t="n">
        <v>0</v>
      </c>
      <c r="E868" s="57" t="inlineStr">
        <is>
          <t xml:space="preserve">消费    </t>
        </is>
      </c>
      <c r="F868" s="57" t="inlineStr">
        <is>
          <t>支付宝-湖北世纪愿景商贸有限公司</t>
        </is>
      </c>
      <c r="G868" s="57" t="inlineStr">
        <is>
          <t>支付宝-湖北世纪愿景商贸有限公司</t>
        </is>
      </c>
      <c r="H868" s="57" t="n"/>
      <c r="I868" s="57" t="inlineStr">
        <is>
          <t>餐饮</t>
        </is>
      </c>
      <c r="J868" s="57" t="inlineStr">
        <is>
          <t>零食饮料</t>
        </is>
      </c>
      <c r="K868" s="57" t="n"/>
      <c r="L868" s="57" t="n"/>
      <c r="M868" s="57" t="n"/>
      <c r="N868" s="57" t="n"/>
      <c r="O868" s="57" t="n"/>
      <c r="P8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69">
      <c r="A869" s="61" t="n">
        <v>44715</v>
      </c>
      <c r="B869" s="160" t="n">
        <v>0.3643865740740741</v>
      </c>
      <c r="C869" s="51" t="n">
        <v>64</v>
      </c>
      <c r="D869" s="51" t="n"/>
      <c r="E869" s="57" t="inlineStr">
        <is>
          <t>跨行POS消费</t>
        </is>
      </c>
      <c r="F869" s="57" t="inlineStr">
        <is>
          <t>12306铁路一卡通</t>
        </is>
      </c>
      <c r="G869" s="57" t="inlineStr">
        <is>
          <t>12306铁路一卡通</t>
        </is>
      </c>
      <c r="H869" s="57" t="n"/>
      <c r="I869" s="63" t="inlineStr">
        <is>
          <t>交通</t>
        </is>
      </c>
      <c r="J869" s="63" t="inlineStr">
        <is>
          <t>火车</t>
        </is>
      </c>
      <c r="K869" s="57" t="n"/>
      <c r="L869" s="57" t="n"/>
      <c r="M869" s="57" t="n"/>
      <c r="N869" s="57" t="n"/>
      <c r="O869" s="57" t="n"/>
      <c r="P8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70">
      <c r="A870" s="61" t="n">
        <v>44715</v>
      </c>
      <c r="B870" s="160" t="n">
        <v>0.7671759259259259</v>
      </c>
      <c r="C870" s="51" t="n">
        <v>149</v>
      </c>
      <c r="D870" s="51" t="n">
        <v>0</v>
      </c>
      <c r="E870" s="57" t="inlineStr">
        <is>
          <t>零钱</t>
        </is>
      </c>
      <c r="F870" s="57" t="inlineStr">
        <is>
          <t>扫二维码付款</t>
        </is>
      </c>
      <c r="G870" s="57" t="inlineStr">
        <is>
          <t>收款方备注:二维码收款</t>
        </is>
      </c>
      <c r="H870" s="57" t="n"/>
      <c r="I870" s="63" t="inlineStr">
        <is>
          <t>餐饮</t>
        </is>
      </c>
      <c r="J870" s="57" t="inlineStr">
        <is>
          <t>零食饮料</t>
        </is>
      </c>
      <c r="K870" s="57" t="n"/>
      <c r="L870" s="57" t="n"/>
      <c r="M870" s="57" t="n"/>
      <c r="N870" s="57" t="n"/>
      <c r="O870" s="57" t="n"/>
      <c r="P8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71">
      <c r="A871" s="61" t="n">
        <v>44714</v>
      </c>
      <c r="B871" s="160" t="n">
        <v>0.1199537037037037</v>
      </c>
      <c r="C871" s="51" t="n">
        <v>0</v>
      </c>
      <c r="D871" s="51" t="n">
        <v>0.08</v>
      </c>
      <c r="E871" s="57" t="inlineStr">
        <is>
          <t xml:space="preserve">余额宝                 </t>
        </is>
      </c>
      <c r="F871" s="57" t="inlineStr">
        <is>
          <t xml:space="preserve">长城基金管理有限公司          </t>
        </is>
      </c>
      <c r="G871" s="57" t="inlineStr">
        <is>
          <t xml:space="preserve">余额宝-2022.06.01-收益发放 </t>
        </is>
      </c>
      <c r="H871" s="57" t="n"/>
      <c r="I871" s="57" t="inlineStr">
        <is>
          <t>收入</t>
        </is>
      </c>
      <c r="J871" s="63" t="inlineStr">
        <is>
          <t>利息</t>
        </is>
      </c>
      <c r="K871" s="57" t="n"/>
      <c r="L871" s="57" t="n"/>
      <c r="M871" s="57" t="n"/>
      <c r="N871" s="57" t="n"/>
      <c r="O871" s="57" t="n"/>
      <c r="P8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72">
      <c r="A872" s="61" t="n">
        <v>44714</v>
      </c>
      <c r="B872" s="160" t="n">
        <v>0</v>
      </c>
      <c r="C872" s="51" t="n">
        <v>3</v>
      </c>
      <c r="D872" s="51" t="n">
        <v>0</v>
      </c>
      <c r="E872" s="57" t="inlineStr">
        <is>
          <t xml:space="preserve">费用    </t>
        </is>
      </c>
      <c r="F872" s="57" t="inlineStr">
        <is>
          <t>龙卡安心用</t>
        </is>
      </c>
      <c r="G872" s="57" t="inlineStr">
        <is>
          <t>龙卡安心用</t>
        </is>
      </c>
      <c r="H872" s="57" t="n"/>
      <c r="I872" s="63" t="inlineStr">
        <is>
          <t>办公</t>
        </is>
      </c>
      <c r="J872" s="57" t="inlineStr">
        <is>
          <t>其他</t>
        </is>
      </c>
      <c r="K872" s="57" t="n"/>
      <c r="L872" s="57" t="n"/>
      <c r="M872" s="57" t="n"/>
      <c r="N872" s="57" t="n"/>
      <c r="O872" s="57" t="n"/>
      <c r="P8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73">
      <c r="A873" s="61" t="n">
        <v>44714</v>
      </c>
      <c r="B873" s="160" t="n">
        <v>0</v>
      </c>
      <c r="C873" s="51" t="n">
        <v>7.5</v>
      </c>
      <c r="D873" s="51" t="n">
        <v>0</v>
      </c>
      <c r="E873" s="57" t="inlineStr">
        <is>
          <t xml:space="preserve">消费    </t>
        </is>
      </c>
      <c r="F873" s="57" t="inlineStr">
        <is>
          <t>财付通-微信支付-禾央汤包</t>
        </is>
      </c>
      <c r="G873" s="57" t="inlineStr">
        <is>
          <t>财付通-微信支付-禾央汤包</t>
        </is>
      </c>
      <c r="H873" s="57" t="n"/>
      <c r="I873" s="63" t="inlineStr">
        <is>
          <t>餐饮</t>
        </is>
      </c>
      <c r="J873" s="57" t="inlineStr">
        <is>
          <t>个人用餐</t>
        </is>
      </c>
      <c r="K873" s="57" t="n"/>
      <c r="L873" s="57" t="n"/>
      <c r="M873" s="57" t="n"/>
      <c r="N873" s="57" t="n"/>
      <c r="O873" s="57" t="n"/>
      <c r="P8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74">
      <c r="A874" s="61" t="n">
        <v>44714</v>
      </c>
      <c r="B874" s="160" t="n">
        <v>0</v>
      </c>
      <c r="C874" s="51" t="n">
        <v>15</v>
      </c>
      <c r="D874" s="51" t="n">
        <v>0</v>
      </c>
      <c r="E874" s="57" t="inlineStr">
        <is>
          <t xml:space="preserve">消费    </t>
        </is>
      </c>
      <c r="F874" s="57" t="inlineStr">
        <is>
          <t>财付通-茶甘饭软</t>
        </is>
      </c>
      <c r="G874" s="57" t="inlineStr">
        <is>
          <t>财付通-茶甘饭软</t>
        </is>
      </c>
      <c r="H874" s="57" t="n"/>
      <c r="I874" s="63" t="inlineStr">
        <is>
          <t>餐饮</t>
        </is>
      </c>
      <c r="J874" s="57" t="inlineStr">
        <is>
          <t>个人用餐</t>
        </is>
      </c>
      <c r="K874" s="57" t="n"/>
      <c r="L874" s="57" t="n"/>
      <c r="M874" s="57" t="n"/>
      <c r="N874" s="57" t="n"/>
      <c r="O874" s="57" t="n"/>
      <c r="P8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75">
      <c r="A875" s="61" t="n">
        <v>44714</v>
      </c>
      <c r="B875" s="160" t="n">
        <v>0.9543287037037037</v>
      </c>
      <c r="C875" s="51" t="n">
        <v>15</v>
      </c>
      <c r="D875" s="51" t="n">
        <v>0</v>
      </c>
      <c r="E875" s="57" t="inlineStr">
        <is>
          <t>零钱</t>
        </is>
      </c>
      <c r="F875" s="57" t="inlineStr">
        <is>
          <t>扫二维码付款</t>
        </is>
      </c>
      <c r="G875" s="57" t="inlineStr">
        <is>
          <t>收款方备注:二维码收款</t>
        </is>
      </c>
      <c r="H875" s="57" t="n"/>
      <c r="I875" s="63" t="inlineStr">
        <is>
          <t>餐饮</t>
        </is>
      </c>
      <c r="J875" s="57" t="inlineStr">
        <is>
          <t>个人用餐</t>
        </is>
      </c>
      <c r="K875" s="57" t="n"/>
      <c r="L875" s="57" t="n"/>
      <c r="M875" s="57" t="n"/>
      <c r="N875" s="57" t="n"/>
      <c r="O875" s="57" t="n"/>
      <c r="P8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76">
      <c r="A876" s="61" t="n">
        <v>44714</v>
      </c>
      <c r="B876" s="160" t="n">
        <v>0.9568287037037037</v>
      </c>
      <c r="C876" s="51" t="n">
        <v>16</v>
      </c>
      <c r="D876" s="51" t="n">
        <v>0</v>
      </c>
      <c r="E876" s="57" t="inlineStr">
        <is>
          <t>零钱</t>
        </is>
      </c>
      <c r="F876" s="57" t="inlineStr">
        <is>
          <t>扫二维码付款</t>
        </is>
      </c>
      <c r="G876" s="57" t="inlineStr">
        <is>
          <t>收款方备注:二维码收款</t>
        </is>
      </c>
      <c r="H876" s="57" t="n"/>
      <c r="I876" s="63" t="inlineStr">
        <is>
          <t>餐饮</t>
        </is>
      </c>
      <c r="J876" s="57" t="inlineStr">
        <is>
          <t>个人用餐</t>
        </is>
      </c>
      <c r="K876" s="57" t="n"/>
      <c r="L876" s="57" t="n"/>
      <c r="M876" s="57" t="n"/>
      <c r="N876" s="57" t="n"/>
      <c r="O876" s="57" t="n"/>
      <c r="P8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77">
      <c r="A877" s="61" t="n">
        <v>44714</v>
      </c>
      <c r="B877" s="160" t="n">
        <v>0.3765972222222222</v>
      </c>
      <c r="C877" s="51" t="n">
        <v>23.78</v>
      </c>
      <c r="D877" s="51" t="n">
        <v>0</v>
      </c>
      <c r="E877" s="57" t="inlineStr">
        <is>
          <t>零钱</t>
        </is>
      </c>
      <c r="F877" s="57" t="inlineStr">
        <is>
          <t>商户消费</t>
        </is>
      </c>
      <c r="G877" s="57" t="inlineStr">
        <is>
          <t>滴滴出行服务</t>
        </is>
      </c>
      <c r="H877" s="57" t="n"/>
      <c r="I877" s="63" t="inlineStr">
        <is>
          <t>交通</t>
        </is>
      </c>
      <c r="J877" s="63" t="inlineStr">
        <is>
          <t>打车</t>
        </is>
      </c>
      <c r="K877" s="57" t="n"/>
      <c r="L877" s="57" t="n"/>
      <c r="M877" s="57" t="n"/>
      <c r="N877" s="57" t="n"/>
      <c r="O877" s="57" t="n"/>
      <c r="P8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78">
      <c r="A878" s="61" t="n">
        <v>44714</v>
      </c>
      <c r="B878" s="160" t="n">
        <v>0.6778587962962963</v>
      </c>
      <c r="C878" s="51" t="n">
        <v>26.02</v>
      </c>
      <c r="D878" s="51" t="n">
        <v>0</v>
      </c>
      <c r="E878" s="57" t="inlineStr">
        <is>
          <t>零钱</t>
        </is>
      </c>
      <c r="F878" s="57" t="inlineStr">
        <is>
          <t>商户消费</t>
        </is>
      </c>
      <c r="G878" s="57" t="inlineStr">
        <is>
          <t>滴滴出行服务</t>
        </is>
      </c>
      <c r="H878" s="57" t="n"/>
      <c r="I878" s="63" t="inlineStr">
        <is>
          <t>交通</t>
        </is>
      </c>
      <c r="J878" s="63" t="inlineStr">
        <is>
          <t>打车</t>
        </is>
      </c>
      <c r="K878" s="57" t="n"/>
      <c r="L878" s="57" t="n"/>
      <c r="M878" s="57" t="n"/>
      <c r="N878" s="57" t="n"/>
      <c r="O878" s="57" t="n"/>
      <c r="P8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79">
      <c r="A879" s="61" t="n">
        <v>44714</v>
      </c>
      <c r="B879" s="160" t="n">
        <v>0.6117361111111111</v>
      </c>
      <c r="C879" s="51" t="n">
        <v>200</v>
      </c>
      <c r="D879" s="51" t="n"/>
      <c r="E879" s="57" t="inlineStr">
        <is>
          <t>消费</t>
        </is>
      </c>
      <c r="F879" s="57" t="inlineStr">
        <is>
          <t>支付宝-支付宝-消费-中铁建物业管理有限公司成都分公司</t>
        </is>
      </c>
      <c r="G879" s="57" t="inlineStr">
        <is>
          <t>支付宝-支付宝-消费-中铁建物业管理有限公司成都分公司</t>
        </is>
      </c>
      <c r="H879" s="57" t="n"/>
      <c r="I879" s="63" t="inlineStr">
        <is>
          <t>起居</t>
        </is>
      </c>
      <c r="J879" s="63" t="inlineStr">
        <is>
          <t>水费</t>
        </is>
      </c>
      <c r="K879" s="57" t="n"/>
      <c r="L879" s="57" t="n"/>
      <c r="M879" s="57" t="n"/>
      <c r="N879" s="57" t="n"/>
      <c r="O879" s="57" t="n"/>
      <c r="P8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80">
      <c r="A880" s="61" t="n">
        <v>44713</v>
      </c>
      <c r="B880" s="160" t="n">
        <v>0.1128009259259259</v>
      </c>
      <c r="C880" s="51" t="n">
        <v>0</v>
      </c>
      <c r="D880" s="51" t="n">
        <v>0.08</v>
      </c>
      <c r="E880" s="57" t="inlineStr">
        <is>
          <t xml:space="preserve">余额宝                 </t>
        </is>
      </c>
      <c r="F880" s="57" t="inlineStr">
        <is>
          <t xml:space="preserve">长城基金管理有限公司          </t>
        </is>
      </c>
      <c r="G880" s="57" t="inlineStr">
        <is>
          <t xml:space="preserve">余额宝-2022.05.31-收益发放 </t>
        </is>
      </c>
      <c r="H880" s="57" t="n"/>
      <c r="I880" s="57" t="inlineStr">
        <is>
          <t>收入</t>
        </is>
      </c>
      <c r="J880" s="63" t="inlineStr">
        <is>
          <t>利息</t>
        </is>
      </c>
      <c r="K880" s="57" t="n"/>
      <c r="L880" s="57" t="n"/>
      <c r="M880" s="57" t="n"/>
      <c r="N880" s="57" t="n"/>
      <c r="O880" s="57" t="n"/>
      <c r="P8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81">
      <c r="A881" s="61" t="n">
        <v>44713</v>
      </c>
      <c r="B881" s="160" t="n">
        <v>0.9183912037037038</v>
      </c>
      <c r="C881" s="51" t="n">
        <v>6.9</v>
      </c>
      <c r="D881" s="51" t="n"/>
      <c r="E881" s="57" t="inlineStr">
        <is>
          <t>消费</t>
        </is>
      </c>
      <c r="F881" s="57" t="inlineStr">
        <is>
          <t>支付宝-成都红旗连锁股份有限公司</t>
        </is>
      </c>
      <c r="G881" s="57" t="inlineStr">
        <is>
          <t>支付宝-成都红旗连锁股份有限公司</t>
        </is>
      </c>
      <c r="H881" s="57" t="n"/>
      <c r="I881" s="63" t="inlineStr">
        <is>
          <t>餐饮</t>
        </is>
      </c>
      <c r="J881" s="57" t="inlineStr">
        <is>
          <t>个人用餐</t>
        </is>
      </c>
      <c r="K881" s="57" t="n"/>
      <c r="L881" s="57" t="n"/>
      <c r="M881" s="57" t="n"/>
      <c r="N881" s="57" t="n"/>
      <c r="O881" s="57" t="n"/>
      <c r="P8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82">
      <c r="A882" s="61" t="n">
        <v>44713</v>
      </c>
      <c r="B882" s="160" t="n">
        <v>0</v>
      </c>
      <c r="C882" s="51" t="n">
        <v>7</v>
      </c>
      <c r="D882" s="51" t="n">
        <v>0</v>
      </c>
      <c r="E882" s="57" t="inlineStr">
        <is>
          <t xml:space="preserve">消费    </t>
        </is>
      </c>
      <c r="F882" s="57" t="inlineStr">
        <is>
          <t>财付通-邹记包子铺成都天龙南</t>
        </is>
      </c>
      <c r="G882" s="57" t="inlineStr">
        <is>
          <t>财付通-邹记包子铺成都天龙南</t>
        </is>
      </c>
      <c r="H882" s="57" t="n"/>
      <c r="I882" s="63" t="inlineStr">
        <is>
          <t>餐饮</t>
        </is>
      </c>
      <c r="J882" s="57" t="inlineStr">
        <is>
          <t>个人用餐</t>
        </is>
      </c>
      <c r="K882" s="57" t="n"/>
      <c r="L882" s="57" t="n"/>
      <c r="M882" s="57" t="n"/>
      <c r="N882" s="57" t="n"/>
      <c r="O882" s="57" t="n"/>
      <c r="P8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83">
      <c r="A883" s="61" t="n">
        <v>44713</v>
      </c>
      <c r="B883" s="160" t="n">
        <v>0</v>
      </c>
      <c r="C883" s="51" t="n">
        <v>13</v>
      </c>
      <c r="D883" s="51" t="n">
        <v>0</v>
      </c>
      <c r="E883" s="57" t="inlineStr">
        <is>
          <t xml:space="preserve">消费    </t>
        </is>
      </c>
      <c r="F883" s="57" t="inlineStr">
        <is>
          <t>财付通-微信支付-茶甘饭软</t>
        </is>
      </c>
      <c r="G883" s="57" t="inlineStr">
        <is>
          <t>财付通-微信支付-茶甘饭软</t>
        </is>
      </c>
      <c r="H883" s="57" t="n"/>
      <c r="I883" s="63" t="inlineStr">
        <is>
          <t>餐饮</t>
        </is>
      </c>
      <c r="J883" s="57" t="inlineStr">
        <is>
          <t>个人用餐</t>
        </is>
      </c>
      <c r="K883" s="57" t="n"/>
      <c r="L883" s="57" t="n"/>
      <c r="M883" s="57" t="n"/>
      <c r="N883" s="57" t="n"/>
      <c r="O883" s="57" t="n"/>
      <c r="P8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84">
      <c r="A884" s="61" t="n">
        <v>44713</v>
      </c>
      <c r="B884" s="160" t="n">
        <v>0</v>
      </c>
      <c r="C884" s="51" t="n">
        <v>13.34</v>
      </c>
      <c r="D884" s="51" t="n">
        <v>0</v>
      </c>
      <c r="E884" s="57" t="inlineStr">
        <is>
          <t xml:space="preserve">消费    </t>
        </is>
      </c>
      <c r="F884" s="57" t="inlineStr">
        <is>
          <t>财付通-luckincoffee瑞幸咖啡</t>
        </is>
      </c>
      <c r="G884" s="57" t="inlineStr">
        <is>
          <t>财付通-luckincoffee瑞幸咖啡</t>
        </is>
      </c>
      <c r="H884" s="57" t="n"/>
      <c r="I884" s="63" t="inlineStr">
        <is>
          <t>餐饮</t>
        </is>
      </c>
      <c r="J884" s="57" t="inlineStr">
        <is>
          <t>零食饮料</t>
        </is>
      </c>
      <c r="K884" s="57" t="n"/>
      <c r="L884" s="57" t="n"/>
      <c r="M884" s="57" t="n"/>
      <c r="N884" s="57" t="n"/>
      <c r="O884" s="57" t="n"/>
      <c r="P8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85">
      <c r="A885" s="61" t="n">
        <v>44713</v>
      </c>
      <c r="B885" s="160" t="n">
        <v>0.7509953703703703</v>
      </c>
      <c r="C885" s="51" t="n">
        <v>26.9</v>
      </c>
      <c r="D885" s="51" t="n">
        <v>0</v>
      </c>
      <c r="E885" s="57" t="inlineStr">
        <is>
          <t>零钱</t>
        </is>
      </c>
      <c r="F885" s="57" t="inlineStr">
        <is>
          <t>商户消费</t>
        </is>
      </c>
      <c r="G885" s="57" t="inlineStr">
        <is>
          <t>滴滴出行服务</t>
        </is>
      </c>
      <c r="H885" s="57" t="n"/>
      <c r="I885" s="63" t="inlineStr">
        <is>
          <t>交通</t>
        </is>
      </c>
      <c r="J885" s="63" t="inlineStr">
        <is>
          <t>打车</t>
        </is>
      </c>
      <c r="K885" s="57" t="n"/>
      <c r="L885" s="57" t="n"/>
      <c r="M885" s="57" t="n"/>
      <c r="N885" s="57" t="n"/>
      <c r="O885" s="57" t="n"/>
      <c r="P8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86">
      <c r="A886" s="61" t="n">
        <v>44713</v>
      </c>
      <c r="B886" s="160" t="n">
        <v>0.8421180555555555</v>
      </c>
      <c r="C886" s="51" t="n">
        <v>30</v>
      </c>
      <c r="D886" s="51" t="n"/>
      <c r="E886" s="57" t="inlineStr">
        <is>
          <t>消费</t>
        </is>
      </c>
      <c r="F886" s="57" t="inlineStr">
        <is>
          <t>支付宝-支付宝-消费-鮮果园</t>
        </is>
      </c>
      <c r="G886" s="57" t="inlineStr">
        <is>
          <t>支付宝-支付宝-消费-鮮果园</t>
        </is>
      </c>
      <c r="H886" s="57" t="n"/>
      <c r="I886" s="63" t="inlineStr">
        <is>
          <t>餐饮</t>
        </is>
      </c>
      <c r="J886" s="57" t="inlineStr">
        <is>
          <t>水果</t>
        </is>
      </c>
      <c r="K886" s="57" t="n"/>
      <c r="L886" s="57" t="n"/>
      <c r="M886" s="57" t="n"/>
      <c r="N886" s="57" t="n"/>
      <c r="O886" s="57" t="n"/>
      <c r="P8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87">
      <c r="A887" s="61" t="n">
        <v>44713</v>
      </c>
      <c r="B887" s="160" t="n">
        <v>0</v>
      </c>
      <c r="C887" s="51" t="n">
        <v>48</v>
      </c>
      <c r="D887" s="51" t="n">
        <v>0</v>
      </c>
      <c r="E887" s="57" t="inlineStr">
        <is>
          <t xml:space="preserve">消费    </t>
        </is>
      </c>
      <c r="F887" s="57" t="inlineStr">
        <is>
          <t>支付宝-丁小玲</t>
        </is>
      </c>
      <c r="G887" s="63" t="inlineStr">
        <is>
          <t>牛奶</t>
        </is>
      </c>
      <c r="H887" s="57" t="n"/>
      <c r="I887" s="63" t="inlineStr">
        <is>
          <t>餐饮</t>
        </is>
      </c>
      <c r="J887" s="57" t="inlineStr">
        <is>
          <t>零食饮料</t>
        </is>
      </c>
      <c r="K887" s="57" t="n"/>
      <c r="L887" s="57" t="n"/>
      <c r="M887" s="57" t="n"/>
      <c r="N887" s="57" t="n"/>
      <c r="O887" s="57" t="n"/>
      <c r="P8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88">
      <c r="A888" s="61" t="n">
        <v>44713</v>
      </c>
      <c r="B888" s="160" t="n">
        <v>0.8415046296296296</v>
      </c>
      <c r="C888" s="51" t="n">
        <v>49</v>
      </c>
      <c r="D888" s="51" t="n"/>
      <c r="E888" s="57" t="inlineStr">
        <is>
          <t>消费</t>
        </is>
      </c>
      <c r="F888" s="57" t="inlineStr">
        <is>
          <t>支付宝-鮮果园</t>
        </is>
      </c>
      <c r="G888" s="57" t="inlineStr">
        <is>
          <t>支付宝-鮮果园</t>
        </is>
      </c>
      <c r="H888" s="57" t="n"/>
      <c r="I888" s="63" t="inlineStr">
        <is>
          <t>餐饮</t>
        </is>
      </c>
      <c r="J888" s="57" t="inlineStr">
        <is>
          <t>水果</t>
        </is>
      </c>
      <c r="K888" s="57" t="n"/>
      <c r="L888" s="57" t="n"/>
      <c r="M888" s="57" t="n"/>
      <c r="N888" s="57" t="n"/>
      <c r="O888" s="57" t="n"/>
      <c r="P8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89">
      <c r="A889" s="61" t="n">
        <v>44713</v>
      </c>
      <c r="B889" s="160" t="n">
        <v>0</v>
      </c>
      <c r="C889" s="51" t="n">
        <v>214</v>
      </c>
      <c r="D889" s="51" t="n"/>
      <c r="E889" s="57" t="inlineStr">
        <is>
          <t xml:space="preserve">消费    </t>
        </is>
      </c>
      <c r="F889" s="63" t="inlineStr">
        <is>
          <t>支付宝</t>
        </is>
      </c>
      <c r="G889" s="63" t="inlineStr">
        <is>
          <t>自动浇灌装置</t>
        </is>
      </c>
      <c r="H889" s="57" t="n"/>
      <c r="I889" s="63" t="inlineStr">
        <is>
          <t>起居</t>
        </is>
      </c>
      <c r="J889" s="57" t="inlineStr">
        <is>
          <t>园艺</t>
        </is>
      </c>
      <c r="K889" s="57" t="n"/>
      <c r="L889" s="57" t="n"/>
      <c r="M889" s="57" t="n"/>
      <c r="N889" s="57" t="n"/>
      <c r="O889" s="57" t="n"/>
      <c r="P8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90">
      <c r="A890" s="61" t="n">
        <v>44713</v>
      </c>
      <c r="B890" s="160" t="n">
        <v>0</v>
      </c>
      <c r="C890" s="51" t="n">
        <v>268</v>
      </c>
      <c r="D890" s="51" t="n"/>
      <c r="E890" s="57" t="inlineStr">
        <is>
          <t xml:space="preserve">消费    </t>
        </is>
      </c>
      <c r="F890" s="63" t="inlineStr">
        <is>
          <t>支付宝</t>
        </is>
      </c>
      <c r="G890" s="63" t="inlineStr">
        <is>
          <t>FireTV Stick 4K</t>
        </is>
      </c>
      <c r="H890" s="57" t="n"/>
      <c r="I890" s="63" t="inlineStr">
        <is>
          <t>娱乐</t>
        </is>
      </c>
      <c r="J890" s="57" t="inlineStr">
        <is>
          <t>影音</t>
        </is>
      </c>
      <c r="K890" s="57" t="n"/>
      <c r="L890" s="57" t="n"/>
      <c r="M890" s="57" t="n"/>
      <c r="N890" s="57" t="n"/>
      <c r="O890" s="57" t="n"/>
      <c r="P8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91">
      <c r="A891" s="61" t="n">
        <v>44712</v>
      </c>
      <c r="B891" s="160" t="n">
        <v>0.1144097222222222</v>
      </c>
      <c r="C891" s="51" t="n">
        <v>0</v>
      </c>
      <c r="D891" s="51" t="n">
        <v>0.08</v>
      </c>
      <c r="E891" s="57" t="inlineStr">
        <is>
          <t xml:space="preserve">余额宝                 </t>
        </is>
      </c>
      <c r="F891" s="57" t="inlineStr">
        <is>
          <t xml:space="preserve">长城基金管理有限公司          </t>
        </is>
      </c>
      <c r="G891" s="57" t="inlineStr">
        <is>
          <t xml:space="preserve">余额宝-2022.05.30-收益发放 </t>
        </is>
      </c>
      <c r="H891" s="57" t="n"/>
      <c r="I891" s="57" t="inlineStr">
        <is>
          <t>收入</t>
        </is>
      </c>
      <c r="J891" s="63" t="inlineStr">
        <is>
          <t>利息</t>
        </is>
      </c>
      <c r="K891" s="57" t="n"/>
      <c r="L891" s="57" t="n"/>
      <c r="M891" s="57" t="n"/>
      <c r="N891" s="57" t="n"/>
      <c r="O891" s="57" t="n"/>
      <c r="P8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92">
      <c r="A892" s="61" t="n">
        <v>44712</v>
      </c>
      <c r="B892" s="160" t="n">
        <v>0</v>
      </c>
      <c r="C892" s="51" t="n">
        <v>7</v>
      </c>
      <c r="D892" s="51" t="n">
        <v>0</v>
      </c>
      <c r="E892" s="57" t="inlineStr">
        <is>
          <t xml:space="preserve">消费    </t>
        </is>
      </c>
      <c r="F892" s="57" t="inlineStr">
        <is>
          <t>财付通-邹记包子铺成都天龙南</t>
        </is>
      </c>
      <c r="G892" s="57" t="inlineStr">
        <is>
          <t>财付通-邹记包子铺成都天龙南</t>
        </is>
      </c>
      <c r="H892" s="57" t="n"/>
      <c r="I892" s="63" t="inlineStr">
        <is>
          <t>餐饮</t>
        </is>
      </c>
      <c r="J892" s="57" t="inlineStr">
        <is>
          <t>零食饮料</t>
        </is>
      </c>
      <c r="K892" s="57" t="n"/>
      <c r="L892" s="57" t="n"/>
      <c r="M892" s="57" t="n"/>
      <c r="N892" s="57" t="n"/>
      <c r="O892" s="57" t="n"/>
      <c r="P8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93">
      <c r="A893" s="61" t="n">
        <v>44712</v>
      </c>
      <c r="B893" s="160" t="n">
        <v>0</v>
      </c>
      <c r="C893" s="51" t="n">
        <v>11.02</v>
      </c>
      <c r="D893" s="51" t="n">
        <v>0</v>
      </c>
      <c r="E893" s="57" t="inlineStr">
        <is>
          <t xml:space="preserve">消费    </t>
        </is>
      </c>
      <c r="F893" s="57" t="inlineStr">
        <is>
          <t>财付通-luckincoffee瑞幸咖啡</t>
        </is>
      </c>
      <c r="G893" s="57" t="inlineStr">
        <is>
          <t>财付通-luckincoffee瑞幸咖啡</t>
        </is>
      </c>
      <c r="H893" s="57" t="n"/>
      <c r="I893" s="63" t="inlineStr">
        <is>
          <t>餐饮</t>
        </is>
      </c>
      <c r="J893" s="57" t="inlineStr">
        <is>
          <t>零食饮料</t>
        </is>
      </c>
      <c r="K893" s="57" t="n"/>
      <c r="L893" s="57" t="n"/>
      <c r="M893" s="57" t="n"/>
      <c r="N893" s="57" t="n"/>
      <c r="O893" s="57" t="n"/>
      <c r="P8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94">
      <c r="A894" s="61" t="n">
        <v>44712</v>
      </c>
      <c r="B894" s="160" t="n">
        <v>0</v>
      </c>
      <c r="C894" s="51" t="n">
        <v>21.75</v>
      </c>
      <c r="D894" s="51" t="n">
        <v>0</v>
      </c>
      <c r="E894" s="57" t="inlineStr">
        <is>
          <t xml:space="preserve">消费    </t>
        </is>
      </c>
      <c r="F894" s="57" t="inlineStr">
        <is>
          <t>财付通-luckincoffee瑞幸咖啡</t>
        </is>
      </c>
      <c r="G894" s="57" t="inlineStr">
        <is>
          <t>财付通-luckincoffee瑞幸咖啡</t>
        </is>
      </c>
      <c r="H894" s="57" t="n"/>
      <c r="I894" s="63" t="inlineStr">
        <is>
          <t>餐饮</t>
        </is>
      </c>
      <c r="J894" s="57" t="inlineStr">
        <is>
          <t>零食饮料</t>
        </is>
      </c>
      <c r="K894" s="57" t="n"/>
      <c r="L894" s="57" t="n"/>
      <c r="M894" s="57" t="n"/>
      <c r="N894" s="57" t="n"/>
      <c r="O894" s="57" t="n"/>
      <c r="P8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95">
      <c r="A895" s="61" t="n">
        <v>44712</v>
      </c>
      <c r="B895" s="160" t="n">
        <v>0.5448495370370371</v>
      </c>
      <c r="C895" s="51" t="n">
        <v>25</v>
      </c>
      <c r="D895" s="51" t="n"/>
      <c r="E895" s="57" t="inlineStr">
        <is>
          <t>消费</t>
        </is>
      </c>
      <c r="F895" s="57" t="inlineStr">
        <is>
          <t>支付宝-王臣</t>
        </is>
      </c>
      <c r="G895" s="57" t="inlineStr">
        <is>
          <t>支付宝-王臣</t>
        </is>
      </c>
      <c r="H895" s="57" t="n"/>
      <c r="I895" s="63" t="inlineStr">
        <is>
          <t>餐饮</t>
        </is>
      </c>
      <c r="J895" s="57" t="n"/>
      <c r="K895" s="57" t="n"/>
      <c r="L895" s="57" t="n"/>
      <c r="M895" s="57" t="n"/>
      <c r="N895" s="57" t="n"/>
      <c r="O895" s="57" t="n"/>
      <c r="P8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96">
      <c r="A896" s="61" t="n">
        <v>44711</v>
      </c>
      <c r="B896" s="160" t="n">
        <v>0.1027083333333333</v>
      </c>
      <c r="C896" s="51" t="n">
        <v>0</v>
      </c>
      <c r="D896" s="51" t="n">
        <v>0.1</v>
      </c>
      <c r="E896" s="57" t="inlineStr">
        <is>
          <t xml:space="preserve">余额宝                 </t>
        </is>
      </c>
      <c r="F896" s="57" t="inlineStr">
        <is>
          <t xml:space="preserve">长城基金管理有限公司          </t>
        </is>
      </c>
      <c r="G896" s="57" t="inlineStr">
        <is>
          <t xml:space="preserve">余额宝-2022.05.29-收益发放 </t>
        </is>
      </c>
      <c r="H896" s="57" t="n"/>
      <c r="I896" s="57" t="inlineStr">
        <is>
          <t>收入</t>
        </is>
      </c>
      <c r="J896" s="63" t="inlineStr">
        <is>
          <t>利息</t>
        </is>
      </c>
      <c r="K896" s="57" t="n"/>
      <c r="L896" s="57" t="n"/>
      <c r="M896" s="57" t="n"/>
      <c r="N896" s="57" t="n"/>
      <c r="O896" s="57" t="n"/>
      <c r="P8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97">
      <c r="A897" s="61" t="n">
        <v>44711</v>
      </c>
      <c r="B897" s="160" t="n">
        <v>0</v>
      </c>
      <c r="C897" s="51" t="n">
        <v>7</v>
      </c>
      <c r="D897" s="51" t="n">
        <v>0</v>
      </c>
      <c r="E897" s="57" t="inlineStr">
        <is>
          <t xml:space="preserve">消费    </t>
        </is>
      </c>
      <c r="F897" s="57" t="inlineStr">
        <is>
          <t>财付通-邹记包子铺成都天龙南</t>
        </is>
      </c>
      <c r="G897" s="57" t="inlineStr">
        <is>
          <t>财付通-邹记包子铺成都天龙南</t>
        </is>
      </c>
      <c r="H897" s="57" t="n"/>
      <c r="I897" s="63" t="inlineStr">
        <is>
          <t>餐饮</t>
        </is>
      </c>
      <c r="J897" s="57" t="n"/>
      <c r="K897" s="57" t="n"/>
      <c r="L897" s="57" t="n"/>
      <c r="M897" s="57" t="n"/>
      <c r="N897" s="57" t="n"/>
      <c r="O897" s="57" t="n"/>
      <c r="P8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98">
      <c r="A898" s="61" t="n">
        <v>44711</v>
      </c>
      <c r="B898" s="160" t="n">
        <v>0.6208333333333333</v>
      </c>
      <c r="C898" s="51" t="n">
        <v>10</v>
      </c>
      <c r="D898" s="51" t="n"/>
      <c r="E898" s="57" t="inlineStr">
        <is>
          <t>消费</t>
        </is>
      </c>
      <c r="F898" s="57" t="inlineStr">
        <is>
          <t>美团-美团支付-美团特约商户</t>
        </is>
      </c>
      <c r="G898" s="57" t="inlineStr">
        <is>
          <t>美团-美团支付-美团特约商户</t>
        </is>
      </c>
      <c r="H898" s="57" t="n"/>
      <c r="I898" s="63" t="inlineStr">
        <is>
          <t>餐饮</t>
        </is>
      </c>
      <c r="J898" s="57" t="n"/>
      <c r="K898" s="57" t="n"/>
      <c r="L898" s="57" t="n"/>
      <c r="M898" s="57" t="n"/>
      <c r="N898" s="57" t="n"/>
      <c r="O898" s="57" t="n"/>
      <c r="P8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899">
      <c r="A899" s="61" t="n">
        <v>44711</v>
      </c>
      <c r="B899" s="160" t="n">
        <v>0.6223148148148148</v>
      </c>
      <c r="C899" s="51" t="n">
        <v>10</v>
      </c>
      <c r="D899" s="51" t="n"/>
      <c r="E899" s="57" t="inlineStr">
        <is>
          <t>消费</t>
        </is>
      </c>
      <c r="F899" s="57" t="inlineStr">
        <is>
          <t>美团-美团支付-美团特约商户</t>
        </is>
      </c>
      <c r="G899" s="57" t="inlineStr">
        <is>
          <t>美团-美团支付-美团特约商户</t>
        </is>
      </c>
      <c r="H899" s="57" t="n"/>
      <c r="I899" s="63" t="inlineStr">
        <is>
          <t>餐饮</t>
        </is>
      </c>
      <c r="J899" s="57" t="n"/>
      <c r="K899" s="57" t="n"/>
      <c r="L899" s="57" t="n"/>
      <c r="M899" s="57" t="n"/>
      <c r="N899" s="57" t="n"/>
      <c r="O899" s="57" t="n"/>
      <c r="P8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00">
      <c r="A900" s="61" t="n">
        <v>44711</v>
      </c>
      <c r="B900" s="160" t="n">
        <v>0.7619328703703704</v>
      </c>
      <c r="C900" s="51" t="n">
        <v>13</v>
      </c>
      <c r="D900" s="51" t="n">
        <v>0</v>
      </c>
      <c r="E900" s="57" t="inlineStr">
        <is>
          <t>零钱</t>
        </is>
      </c>
      <c r="F900" s="57" t="inlineStr">
        <is>
          <t>商户消费</t>
        </is>
      </c>
      <c r="G900" s="57" t="inlineStr">
        <is>
          <t>顺丰速运散单运费</t>
        </is>
      </c>
      <c r="H900" s="57" t="n"/>
      <c r="I900" s="63" t="inlineStr">
        <is>
          <t>社交</t>
        </is>
      </c>
      <c r="J900" s="63" t="inlineStr">
        <is>
          <t>快递</t>
        </is>
      </c>
      <c r="K900" s="63" t="inlineStr">
        <is>
          <t>待报销</t>
        </is>
      </c>
      <c r="L900" s="63" t="inlineStr">
        <is>
          <t>成兰铁路第三方检测（不含岩溶）</t>
        </is>
      </c>
      <c r="M900" s="57" t="n"/>
      <c r="N900" s="57" t="n"/>
      <c r="O900" s="57" t="n"/>
      <c r="P9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01">
      <c r="A901" s="61" t="n">
        <v>44711</v>
      </c>
      <c r="B901" s="160" t="n">
        <v>0</v>
      </c>
      <c r="C901" s="51" t="n">
        <v>15.62</v>
      </c>
      <c r="D901" s="51" t="n">
        <v>0</v>
      </c>
      <c r="E901" s="57" t="inlineStr">
        <is>
          <t xml:space="preserve">消费    </t>
        </is>
      </c>
      <c r="F901" s="57" t="inlineStr">
        <is>
          <t>财付通-luckincoffee瑞幸咖啡</t>
        </is>
      </c>
      <c r="G901" s="57" t="inlineStr">
        <is>
          <t>财付通-luckincoffee瑞幸咖啡</t>
        </is>
      </c>
      <c r="H901" s="57" t="n"/>
      <c r="I901" s="63" t="inlineStr">
        <is>
          <t>餐饮</t>
        </is>
      </c>
      <c r="J901" s="57" t="inlineStr">
        <is>
          <t>零食饮料</t>
        </is>
      </c>
      <c r="K901" s="57" t="n"/>
      <c r="L901" s="57" t="n"/>
      <c r="M901" s="57" t="n"/>
      <c r="N901" s="57" t="n"/>
      <c r="O901" s="57" t="n"/>
      <c r="P9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02">
      <c r="A902" s="61" t="n">
        <v>44711</v>
      </c>
      <c r="B902" s="160" t="n">
        <v>0</v>
      </c>
      <c r="C902" s="51" t="n">
        <v>22.1</v>
      </c>
      <c r="D902" s="51" t="n">
        <v>0</v>
      </c>
      <c r="E902" s="57" t="inlineStr">
        <is>
          <t xml:space="preserve">消费    </t>
        </is>
      </c>
      <c r="F902" s="57" t="inlineStr">
        <is>
          <t>财付通-luckincoffee瑞幸咖啡</t>
        </is>
      </c>
      <c r="G902" s="57" t="inlineStr">
        <is>
          <t>财付通-luckincoffee瑞幸咖啡</t>
        </is>
      </c>
      <c r="H902" s="57" t="n"/>
      <c r="I902" s="63" t="inlineStr">
        <is>
          <t>餐饮</t>
        </is>
      </c>
      <c r="J902" s="57" t="inlineStr">
        <is>
          <t>零食饮料</t>
        </is>
      </c>
      <c r="K902" s="57" t="n"/>
      <c r="L902" s="57" t="n"/>
      <c r="M902" s="57" t="n"/>
      <c r="N902" s="57" t="n"/>
      <c r="O902" s="57" t="n"/>
      <c r="P9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03">
      <c r="A903" s="61" t="n">
        <v>44711</v>
      </c>
      <c r="B903" s="160" t="n">
        <v>0.8851388888888889</v>
      </c>
      <c r="C903" s="51" t="n">
        <v>435</v>
      </c>
      <c r="D903" s="51" t="n">
        <v>0</v>
      </c>
      <c r="E903" s="57" t="inlineStr">
        <is>
          <t xml:space="preserve">余额宝                 </t>
        </is>
      </c>
      <c r="F903" s="57" t="inlineStr">
        <is>
          <t xml:space="preserve">铁路12306             </t>
        </is>
      </c>
      <c r="G903" s="57" t="inlineStr">
        <is>
          <t xml:space="preserve">火车票                 </t>
        </is>
      </c>
      <c r="H903" s="57" t="n"/>
      <c r="I903" s="63" t="inlineStr">
        <is>
          <t>交通</t>
        </is>
      </c>
      <c r="J903" s="63" t="inlineStr">
        <is>
          <t>打车</t>
        </is>
      </c>
      <c r="K903" s="63" t="n"/>
      <c r="L903" s="57" t="n"/>
      <c r="M903" s="57" t="n"/>
      <c r="N903" s="57" t="n"/>
      <c r="O903" s="57" t="n"/>
      <c r="P9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04">
      <c r="A904" s="61" t="n">
        <v>44711</v>
      </c>
      <c r="B904" s="160" t="n">
        <v>0.5577199074074074</v>
      </c>
      <c r="C904" s="51" t="n">
        <v>9000</v>
      </c>
      <c r="D904" s="51" t="n"/>
      <c r="E904" s="57" t="inlineStr">
        <is>
          <t>跨行转出</t>
        </is>
      </c>
      <c r="F904" s="57" t="inlineStr">
        <is>
          <t>谭屹</t>
        </is>
      </c>
      <c r="G904" s="57" t="inlineStr">
        <is>
          <t>跨行转出</t>
        </is>
      </c>
      <c r="H904" s="57" t="n"/>
      <c r="I904" s="63" t="inlineStr">
        <is>
          <t>转账</t>
        </is>
      </c>
      <c r="J904" s="57" t="inlineStr">
        <is>
          <t>资金账户内部转账</t>
        </is>
      </c>
      <c r="K904" s="63" t="n"/>
      <c r="L904" s="57" t="n"/>
      <c r="M904" s="57" t="n"/>
      <c r="N904" s="57" t="n"/>
      <c r="O904" s="57" t="n"/>
      <c r="P9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05">
      <c r="A905" s="61" t="n">
        <v>44711</v>
      </c>
      <c r="B905" s="160" t="n">
        <v>0.5582407407407407</v>
      </c>
      <c r="C905" s="51" t="n">
        <v>9000</v>
      </c>
      <c r="D905" s="51" t="n"/>
      <c r="E905" s="57" t="inlineStr">
        <is>
          <t>跨行转出</t>
        </is>
      </c>
      <c r="F905" s="57" t="inlineStr">
        <is>
          <t>谭屹</t>
        </is>
      </c>
      <c r="G905" s="57" t="inlineStr">
        <is>
          <t>跨行转出</t>
        </is>
      </c>
      <c r="H905" s="57" t="n"/>
      <c r="I905" s="63" t="inlineStr">
        <is>
          <t>转账</t>
        </is>
      </c>
      <c r="J905" s="57" t="inlineStr">
        <is>
          <t>资金账户内部转账</t>
        </is>
      </c>
      <c r="K905" s="63" t="n"/>
      <c r="L905" s="57" t="n"/>
      <c r="M905" s="57" t="n"/>
      <c r="N905" s="57" t="n"/>
      <c r="O905" s="57" t="n"/>
      <c r="P9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06">
      <c r="A906" s="61" t="n">
        <v>44711</v>
      </c>
      <c r="B906" s="160" t="n">
        <v>0.5577199074074074</v>
      </c>
      <c r="C906" s="51" t="n"/>
      <c r="D906" s="51" t="n">
        <v>9000</v>
      </c>
      <c r="E906" s="57" t="inlineStr">
        <is>
          <t>冲正</t>
        </is>
      </c>
      <c r="F906" s="57" t="inlineStr">
        <is>
          <t>谭屹</t>
        </is>
      </c>
      <c r="G906" s="57" t="inlineStr">
        <is>
          <t>跨行转出</t>
        </is>
      </c>
      <c r="H906" s="57" t="n"/>
      <c r="I906" s="63" t="inlineStr">
        <is>
          <t>转账</t>
        </is>
      </c>
      <c r="J906" s="57" t="inlineStr">
        <is>
          <t>资金账户内部转账</t>
        </is>
      </c>
      <c r="K906" s="63" t="n"/>
      <c r="L906" s="57" t="n"/>
      <c r="M906" s="57" t="n"/>
      <c r="N906" s="57" t="n"/>
      <c r="O906" s="57" t="n"/>
      <c r="P9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07">
      <c r="A907" s="61" t="n">
        <v>44711</v>
      </c>
      <c r="B907" s="160" t="n">
        <v>0.6218981481481481</v>
      </c>
      <c r="C907" s="51" t="n"/>
      <c r="D907" s="51" t="n">
        <v>10</v>
      </c>
      <c r="E907" s="57" t="inlineStr">
        <is>
          <t>消费退货</t>
        </is>
      </c>
      <c r="F907" s="57" t="inlineStr">
        <is>
          <t>美团-美团支付</t>
        </is>
      </c>
      <c r="G907" s="57" t="inlineStr">
        <is>
          <t>美团-美团支付</t>
        </is>
      </c>
      <c r="H907" s="57" t="n"/>
      <c r="I907" s="63" t="inlineStr">
        <is>
          <t>餐饮</t>
        </is>
      </c>
      <c r="J907" s="57" t="n"/>
      <c r="K907" s="57" t="n"/>
      <c r="L907" s="57" t="n"/>
      <c r="M907" s="57" t="n"/>
      <c r="N907" s="57" t="n"/>
      <c r="O907" s="57" t="n"/>
      <c r="P9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08">
      <c r="A908" s="61" t="n">
        <v>44710</v>
      </c>
      <c r="B908" s="160" t="n">
        <v>0.100474537037037</v>
      </c>
      <c r="C908" s="51" t="n">
        <v>0</v>
      </c>
      <c r="D908" s="51" t="n">
        <v>0.1</v>
      </c>
      <c r="E908" s="57" t="inlineStr">
        <is>
          <t xml:space="preserve">余额宝                 </t>
        </is>
      </c>
      <c r="F908" s="57" t="inlineStr">
        <is>
          <t xml:space="preserve">长城基金管理有限公司          </t>
        </is>
      </c>
      <c r="G908" s="57" t="inlineStr">
        <is>
          <t xml:space="preserve">余额宝-2022.05.28-收益发放 </t>
        </is>
      </c>
      <c r="H908" s="57" t="n"/>
      <c r="I908" s="57" t="inlineStr">
        <is>
          <t>收入</t>
        </is>
      </c>
      <c r="J908" s="63" t="inlineStr">
        <is>
          <t>利息</t>
        </is>
      </c>
      <c r="K908" s="57" t="n"/>
      <c r="L908" s="57" t="n"/>
      <c r="M908" s="57" t="n"/>
      <c r="N908" s="57" t="n"/>
      <c r="O908" s="57" t="n"/>
      <c r="P9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09">
      <c r="A909" s="61" t="n">
        <v>44710</v>
      </c>
      <c r="B909" s="160" t="n">
        <v>0.4775</v>
      </c>
      <c r="C909" s="51" t="n">
        <v>800</v>
      </c>
      <c r="D909" s="51" t="n">
        <v>0</v>
      </c>
      <c r="E909" s="57" t="inlineStr">
        <is>
          <t>零钱</t>
        </is>
      </c>
      <c r="F909" s="57" t="inlineStr">
        <is>
          <t>转账</t>
        </is>
      </c>
      <c r="G909" s="57" t="inlineStr">
        <is>
          <t>转账备注:微信转账</t>
        </is>
      </c>
      <c r="H909" s="57" t="n"/>
      <c r="I909" s="63" t="inlineStr">
        <is>
          <t>社交</t>
        </is>
      </c>
      <c r="J909" s="63" t="inlineStr">
        <is>
          <t>结婚</t>
        </is>
      </c>
      <c r="K909" s="57" t="n"/>
      <c r="L909" s="57" t="n"/>
      <c r="M909" s="63" t="inlineStr">
        <is>
          <t>肖武涛结婚</t>
        </is>
      </c>
      <c r="N909" s="63" t="n"/>
      <c r="O909" s="57" t="n"/>
      <c r="P9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10">
      <c r="A910" s="61" t="n">
        <v>44709</v>
      </c>
      <c r="B910" s="160" t="n">
        <v>0.1324189814814815</v>
      </c>
      <c r="C910" s="51" t="n">
        <v>0</v>
      </c>
      <c r="D910" s="51" t="n">
        <v>0.11</v>
      </c>
      <c r="E910" s="57" t="inlineStr">
        <is>
          <t xml:space="preserve">余额宝                 </t>
        </is>
      </c>
      <c r="F910" s="57" t="inlineStr">
        <is>
          <t xml:space="preserve">长城基金管理有限公司          </t>
        </is>
      </c>
      <c r="G910" s="57" t="inlineStr">
        <is>
          <t xml:space="preserve">余额宝-2022.05.27-收益发放 </t>
        </is>
      </c>
      <c r="H910" s="57" t="n"/>
      <c r="I910" s="57" t="inlineStr">
        <is>
          <t>收入</t>
        </is>
      </c>
      <c r="J910" s="63" t="inlineStr">
        <is>
          <t>利息</t>
        </is>
      </c>
      <c r="K910" s="57" t="n"/>
      <c r="L910" s="57" t="n"/>
      <c r="M910" s="57" t="n"/>
      <c r="N910" s="57" t="n"/>
      <c r="O910" s="57" t="n"/>
      <c r="P9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11">
      <c r="A911" s="61" t="n">
        <v>44709</v>
      </c>
      <c r="B911" s="160" t="n">
        <v>0.4019560185185185</v>
      </c>
      <c r="C911" s="51" t="n">
        <v>1</v>
      </c>
      <c r="D911" s="51" t="n">
        <v>0</v>
      </c>
      <c r="E911" s="57" t="inlineStr">
        <is>
          <t>零钱</t>
        </is>
      </c>
      <c r="F911" s="57" t="inlineStr">
        <is>
          <t>扫二维码付款</t>
        </is>
      </c>
      <c r="G911" s="57" t="inlineStr">
        <is>
          <t>收款方备注:二维码收款</t>
        </is>
      </c>
      <c r="H911" s="57" t="n"/>
      <c r="I911" s="63" t="inlineStr">
        <is>
          <t>餐饮</t>
        </is>
      </c>
      <c r="J911" s="57" t="n"/>
      <c r="K911" s="57" t="n"/>
      <c r="L911" s="57" t="n"/>
      <c r="M911" s="57" t="n"/>
      <c r="N911" s="57" t="n"/>
      <c r="O911" s="57" t="n"/>
      <c r="P9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12">
      <c r="A912" s="61" t="n">
        <v>44709</v>
      </c>
      <c r="B912" s="160" t="n">
        <v>0.8935416666666667</v>
      </c>
      <c r="C912" s="51" t="n">
        <v>5.9</v>
      </c>
      <c r="D912" s="51" t="n"/>
      <c r="E912" s="57" t="inlineStr">
        <is>
          <t>消费</t>
        </is>
      </c>
      <c r="F912" s="57" t="inlineStr">
        <is>
          <t>支付宝-杭州今日卖场供应链管理有限公司</t>
        </is>
      </c>
      <c r="G912" s="57" t="inlineStr">
        <is>
          <t>支付宝-杭州今日卖场供应链管理有限公司</t>
        </is>
      </c>
      <c r="H912" s="57" t="n"/>
      <c r="I912" s="63" t="inlineStr">
        <is>
          <t>娱乐</t>
        </is>
      </c>
      <c r="J912" s="57" t="n"/>
      <c r="K912" s="57" t="n"/>
      <c r="L912" s="57" t="n"/>
      <c r="M912" s="57" t="n"/>
      <c r="N912" s="57" t="n"/>
      <c r="O912" s="57" t="n"/>
      <c r="P9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13">
      <c r="A913" s="61" t="n">
        <v>44709</v>
      </c>
      <c r="B913" s="160" t="n">
        <v>0.8837384259259259</v>
      </c>
      <c r="C913" s="51" t="n">
        <v>7.5</v>
      </c>
      <c r="D913" s="51" t="n"/>
      <c r="E913" s="57" t="inlineStr">
        <is>
          <t>消费</t>
        </is>
      </c>
      <c r="F913" s="57" t="inlineStr">
        <is>
          <t>支付宝-柯昌峰</t>
        </is>
      </c>
      <c r="G913" s="57" t="inlineStr">
        <is>
          <t>支付宝-柯昌峰</t>
        </is>
      </c>
      <c r="H913" s="57" t="n"/>
      <c r="I913" s="63" t="inlineStr">
        <is>
          <t>娱乐</t>
        </is>
      </c>
      <c r="J913" s="57" t="n"/>
      <c r="K913" s="57" t="n"/>
      <c r="L913" s="57" t="n"/>
      <c r="M913" s="57" t="n"/>
      <c r="N913" s="57" t="n"/>
      <c r="O913" s="57" t="n"/>
      <c r="P9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14">
      <c r="A914" s="61" t="n">
        <v>44709</v>
      </c>
      <c r="B914" s="160" t="n">
        <v>0.3758101851851852</v>
      </c>
      <c r="C914" s="51" t="n">
        <v>800</v>
      </c>
      <c r="D914" s="51" t="n">
        <v>0</v>
      </c>
      <c r="E914" s="57" t="inlineStr">
        <is>
          <t>零钱</t>
        </is>
      </c>
      <c r="F914" s="57" t="inlineStr">
        <is>
          <t>转账</t>
        </is>
      </c>
      <c r="G914" s="57" t="inlineStr">
        <is>
          <t>转账备注:祝新婚快乐，早生贵子！</t>
        </is>
      </c>
      <c r="H914" s="57" t="n"/>
      <c r="I914" s="63" t="inlineStr">
        <is>
          <t>社交</t>
        </is>
      </c>
      <c r="J914" s="63" t="inlineStr">
        <is>
          <t>结婚</t>
        </is>
      </c>
      <c r="K914" s="57" t="n"/>
      <c r="L914" s="57" t="n"/>
      <c r="M914" s="63" t="inlineStr">
        <is>
          <t>向勇结婚</t>
        </is>
      </c>
      <c r="N914" s="63" t="n"/>
      <c r="O914" s="57" t="n"/>
      <c r="P9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15">
      <c r="A915" s="61" t="n">
        <v>44708</v>
      </c>
      <c r="B915" s="160" t="n">
        <v>0.1266782407407407</v>
      </c>
      <c r="C915" s="51" t="n">
        <v>0</v>
      </c>
      <c r="D915" s="51" t="n">
        <v>0.11</v>
      </c>
      <c r="E915" s="57" t="inlineStr">
        <is>
          <t xml:space="preserve">余额宝                 </t>
        </is>
      </c>
      <c r="F915" s="57" t="inlineStr">
        <is>
          <t xml:space="preserve">长城基金管理有限公司          </t>
        </is>
      </c>
      <c r="G915" s="57" t="inlineStr">
        <is>
          <t xml:space="preserve">余额宝-2022.05.26-收益发放 </t>
        </is>
      </c>
      <c r="H915" s="57" t="n"/>
      <c r="I915" s="57" t="inlineStr">
        <is>
          <t>收入</t>
        </is>
      </c>
      <c r="J915" s="63" t="inlineStr">
        <is>
          <t>利息</t>
        </is>
      </c>
      <c r="K915" s="57" t="n"/>
      <c r="L915" s="57" t="n"/>
      <c r="M915" s="57" t="n"/>
      <c r="N915" s="57" t="n"/>
      <c r="O915" s="57" t="n"/>
      <c r="P9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16">
      <c r="A916" s="61" t="n">
        <v>44708</v>
      </c>
      <c r="B916" s="160" t="n">
        <v>0.4151967592592593</v>
      </c>
      <c r="C916" s="51" t="n">
        <v>1506.92</v>
      </c>
      <c r="D916" s="51" t="n"/>
      <c r="E916" s="57" t="inlineStr">
        <is>
          <t>还款</t>
        </is>
      </c>
      <c r="F916" s="57" t="inlineStr">
        <is>
          <t>网银在线-京东金融</t>
        </is>
      </c>
      <c r="G916" s="57" t="inlineStr">
        <is>
          <t>网银在线-京东金融</t>
        </is>
      </c>
      <c r="H916" s="57" t="n"/>
      <c r="I916" s="63" t="inlineStr">
        <is>
          <t>转账</t>
        </is>
      </c>
      <c r="J916" s="63" t="inlineStr">
        <is>
          <t>还贷</t>
        </is>
      </c>
      <c r="K916" s="57" t="n"/>
      <c r="L916" s="57" t="n"/>
      <c r="M916" s="57" t="n"/>
      <c r="N916" s="57" t="n"/>
      <c r="O916" s="57" t="n"/>
      <c r="P9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17">
      <c r="A917" s="61" t="n">
        <v>44708</v>
      </c>
      <c r="B917" s="160" t="n">
        <v>0.4363078703703704</v>
      </c>
      <c r="C917" s="51" t="n"/>
      <c r="D917" s="51" t="n">
        <v>899.1</v>
      </c>
      <c r="E917" s="57" t="inlineStr">
        <is>
          <t>收入</t>
        </is>
      </c>
      <c r="F917" s="57" t="inlineStr">
        <is>
          <t>中铁二院成都工程检测有限责任公司</t>
        </is>
      </c>
      <c r="G917" s="57" t="inlineStr">
        <is>
          <t>5月工资</t>
        </is>
      </c>
      <c r="H917" s="57" t="n"/>
      <c r="I917" s="63" t="inlineStr">
        <is>
          <t>收入</t>
        </is>
      </c>
      <c r="J917" s="63" t="inlineStr">
        <is>
          <t>工资</t>
        </is>
      </c>
      <c r="K917" s="57" t="n"/>
      <c r="L917" s="57" t="n"/>
      <c r="M917" s="57" t="n"/>
      <c r="N917" s="57" t="n"/>
      <c r="O917" s="57" t="n"/>
      <c r="P9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18">
      <c r="A918" s="61" t="n">
        <v>44707</v>
      </c>
      <c r="B918" s="160" t="n">
        <v>0.1169560185185185</v>
      </c>
      <c r="C918" s="51" t="n">
        <v>0</v>
      </c>
      <c r="D918" s="51" t="n">
        <v>0.11</v>
      </c>
      <c r="E918" s="57" t="inlineStr">
        <is>
          <t xml:space="preserve">余额宝                 </t>
        </is>
      </c>
      <c r="F918" s="57" t="inlineStr">
        <is>
          <t xml:space="preserve">长城基金管理有限公司          </t>
        </is>
      </c>
      <c r="G918" s="57" t="inlineStr">
        <is>
          <t xml:space="preserve">余额宝-2022.05.25-收益发放 </t>
        </is>
      </c>
      <c r="H918" s="57" t="n"/>
      <c r="I918" s="57" t="inlineStr">
        <is>
          <t>收入</t>
        </is>
      </c>
      <c r="J918" s="63" t="inlineStr">
        <is>
          <t>利息</t>
        </is>
      </c>
      <c r="K918" s="57" t="n"/>
      <c r="L918" s="57" t="n"/>
      <c r="M918" s="57" t="n"/>
      <c r="N918" s="57" t="n"/>
      <c r="O918" s="57" t="n"/>
      <c r="P9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19">
      <c r="A919" s="61" t="n">
        <v>44707</v>
      </c>
      <c r="B919" s="160" t="n">
        <v>0.8799305555555555</v>
      </c>
      <c r="C919" s="51" t="n">
        <v>12.5</v>
      </c>
      <c r="D919" s="51" t="n">
        <v>0</v>
      </c>
      <c r="E919" s="57" t="inlineStr">
        <is>
          <t>零钱</t>
        </is>
      </c>
      <c r="F919" s="57" t="inlineStr">
        <is>
          <t>扫二维码付款</t>
        </is>
      </c>
      <c r="G919" s="57" t="inlineStr">
        <is>
          <t>收款方备注:二维码收款</t>
        </is>
      </c>
      <c r="H919" s="57" t="n"/>
      <c r="I919" s="63" t="inlineStr">
        <is>
          <t>餐饮</t>
        </is>
      </c>
      <c r="J919" s="57" t="n"/>
      <c r="K919" s="57" t="n"/>
      <c r="L919" s="57" t="n"/>
      <c r="M919" s="57" t="n"/>
      <c r="N919" s="57" t="n"/>
      <c r="O919" s="57" t="n"/>
      <c r="P9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20">
      <c r="A920" s="61" t="n">
        <v>44706</v>
      </c>
      <c r="B920" s="160" t="n">
        <v>0.3454166666666666</v>
      </c>
      <c r="C920" s="51" t="n">
        <v>0</v>
      </c>
      <c r="D920" s="51" t="n">
        <v>9600</v>
      </c>
      <c r="E920" s="57" t="inlineStr">
        <is>
          <t>/</t>
        </is>
      </c>
      <c r="F920" s="57" t="inlineStr">
        <is>
          <t>转账</t>
        </is>
      </c>
      <c r="G920" s="57" t="inlineStr">
        <is>
          <t>转账备注:微信转账</t>
        </is>
      </c>
      <c r="H920" s="57" t="n"/>
      <c r="I920" s="63" t="inlineStr">
        <is>
          <t>起居</t>
        </is>
      </c>
      <c r="J920" s="63" t="inlineStr">
        <is>
          <t>房租</t>
        </is>
      </c>
      <c r="K920" s="57" t="inlineStr">
        <is>
          <t>已报销</t>
        </is>
      </c>
      <c r="L920" s="63" t="inlineStr">
        <is>
          <t>成兰铁路第三方检测（不含岩溶）</t>
        </is>
      </c>
      <c r="M920" s="57" t="n"/>
      <c r="N920" s="57" t="n"/>
      <c r="O920" s="57" t="n"/>
      <c r="P9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21">
      <c r="A921" s="61" t="n">
        <v>44706</v>
      </c>
      <c r="B921" s="160" t="n">
        <v>0.1266203703703704</v>
      </c>
      <c r="C921" s="51" t="n">
        <v>0</v>
      </c>
      <c r="D921" s="51" t="n">
        <v>0.1</v>
      </c>
      <c r="E921" s="57" t="inlineStr">
        <is>
          <t xml:space="preserve">余额宝                 </t>
        </is>
      </c>
      <c r="F921" s="57" t="inlineStr">
        <is>
          <t xml:space="preserve">长城基金管理有限公司          </t>
        </is>
      </c>
      <c r="G921" s="57" t="inlineStr">
        <is>
          <t xml:space="preserve">余额宝-2022.05.24-收益发放 </t>
        </is>
      </c>
      <c r="H921" s="57" t="n"/>
      <c r="I921" s="57" t="inlineStr">
        <is>
          <t>收入</t>
        </is>
      </c>
      <c r="J921" s="63" t="inlineStr">
        <is>
          <t>利息</t>
        </is>
      </c>
      <c r="K921" s="57" t="n"/>
      <c r="L921" s="57" t="n"/>
      <c r="M921" s="57" t="n"/>
      <c r="N921" s="57" t="n"/>
      <c r="O921" s="57" t="n"/>
      <c r="P9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22">
      <c r="A922" s="61" t="n">
        <v>44706</v>
      </c>
      <c r="B922" s="160" t="n">
        <v>0</v>
      </c>
      <c r="C922" s="51" t="n">
        <v>2</v>
      </c>
      <c r="D922" s="51" t="n">
        <v>0</v>
      </c>
      <c r="E922" s="57" t="inlineStr">
        <is>
          <t xml:space="preserve">消费    </t>
        </is>
      </c>
      <c r="F922" s="57" t="inlineStr">
        <is>
          <t>财付通-绵竹市西南镇全贵副食</t>
        </is>
      </c>
      <c r="G922" s="57" t="inlineStr">
        <is>
          <t>财付通-绵竹市西南镇全贵副食</t>
        </is>
      </c>
      <c r="H922" s="57" t="n"/>
      <c r="I922" s="63" t="inlineStr">
        <is>
          <t>餐饮</t>
        </is>
      </c>
      <c r="J922" s="57" t="n"/>
      <c r="K922" s="63" t="n"/>
      <c r="L922" s="57" t="n"/>
      <c r="M922" s="57" t="n"/>
      <c r="N922" s="57" t="n"/>
      <c r="O922" s="57" t="n"/>
      <c r="P9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23">
      <c r="A923" s="61" t="n">
        <v>44706</v>
      </c>
      <c r="B923" s="160" t="n">
        <v>0</v>
      </c>
      <c r="C923" s="51" t="n">
        <v>7</v>
      </c>
      <c r="D923" s="51" t="n">
        <v>0</v>
      </c>
      <c r="E923" s="57" t="inlineStr">
        <is>
          <t xml:space="preserve">消费    </t>
        </is>
      </c>
      <c r="F923" s="57" t="inlineStr">
        <is>
          <t>财付通-张羊子米粉店</t>
        </is>
      </c>
      <c r="G923" s="57" t="inlineStr">
        <is>
          <t>财付通-张羊子米粉店</t>
        </is>
      </c>
      <c r="H923" s="57" t="n"/>
      <c r="I923" s="63" t="inlineStr">
        <is>
          <t>餐饮</t>
        </is>
      </c>
      <c r="J923" s="57" t="n"/>
      <c r="K923" s="63" t="n"/>
      <c r="L923" s="57" t="n"/>
      <c r="M923" s="57" t="n"/>
      <c r="N923" s="57" t="n"/>
      <c r="O923" s="57" t="n"/>
      <c r="P9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24">
      <c r="A924" s="61" t="n">
        <v>44706</v>
      </c>
      <c r="B924" s="160" t="n">
        <v>0</v>
      </c>
      <c r="C924" s="51" t="n">
        <v>42</v>
      </c>
      <c r="D924" s="51" t="n">
        <v>0</v>
      </c>
      <c r="E924" s="57" t="inlineStr">
        <is>
          <t xml:space="preserve">消费    </t>
        </is>
      </c>
      <c r="F924" s="57" t="inlineStr">
        <is>
          <t>财付通-绵竹武都尹福彦</t>
        </is>
      </c>
      <c r="G924" s="57" t="inlineStr">
        <is>
          <t>财付通-绵竹武都尹福彦</t>
        </is>
      </c>
      <c r="H924" s="57" t="n"/>
      <c r="I924" s="63" t="inlineStr">
        <is>
          <t>餐饮</t>
        </is>
      </c>
      <c r="J924" s="57" t="n"/>
      <c r="K924" s="63" t="n"/>
      <c r="L924" s="57" t="n"/>
      <c r="M924" s="57" t="n"/>
      <c r="N924" s="57" t="n"/>
      <c r="O924" s="57" t="n"/>
      <c r="P9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25">
      <c r="A925" s="61" t="n">
        <v>44706</v>
      </c>
      <c r="B925" s="160" t="n"/>
      <c r="C925" s="51" t="n">
        <v>5000</v>
      </c>
      <c r="D925" s="51" t="n">
        <v>0</v>
      </c>
      <c r="E925" s="57" t="n"/>
      <c r="F925" s="57" t="n"/>
      <c r="G925" s="57" t="inlineStr">
        <is>
          <t>广汉项目经营开发费用</t>
        </is>
      </c>
      <c r="H925" s="57" t="n"/>
      <c r="I925" s="57" t="inlineStr">
        <is>
          <t>社交</t>
        </is>
      </c>
      <c r="J925" s="57" t="inlineStr">
        <is>
          <t>经营开发费</t>
        </is>
      </c>
      <c r="K925" s="57" t="inlineStr">
        <is>
          <t>待报销</t>
        </is>
      </c>
      <c r="L925" s="57" t="inlineStr">
        <is>
          <t>汶川擦耳岩隧道钢管桩检测</t>
        </is>
      </c>
      <c r="M925" s="57" t="n"/>
      <c r="N925" s="57" t="n"/>
      <c r="O925" s="57" t="inlineStr">
        <is>
          <t>代勇</t>
        </is>
      </c>
      <c r="P9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26">
      <c r="A926" s="61" t="n">
        <v>44706</v>
      </c>
      <c r="B926" s="160" t="n">
        <v>0.4164583333333333</v>
      </c>
      <c r="C926" s="51" t="n">
        <v>7812.87</v>
      </c>
      <c r="D926" s="51" t="n"/>
      <c r="E926" s="57" t="inlineStr">
        <is>
          <t>补款转出</t>
        </is>
      </c>
      <c r="F926" s="57" t="inlineStr">
        <is>
          <t>谭屹</t>
        </is>
      </c>
      <c r="G926" s="57" t="inlineStr">
        <is>
          <t>贷款51001088083650000000267022</t>
        </is>
      </c>
      <c r="H926" s="57" t="n"/>
      <c r="I926" s="63" t="inlineStr">
        <is>
          <t>转账</t>
        </is>
      </c>
      <c r="J926" s="63" t="inlineStr">
        <is>
          <t>还贷</t>
        </is>
      </c>
      <c r="K926" s="63" t="n"/>
      <c r="L926" s="57" t="n"/>
      <c r="M926" s="57" t="n"/>
      <c r="N926" s="57" t="n"/>
      <c r="O926" s="57" t="n"/>
      <c r="P9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27">
      <c r="A927" s="61" t="n">
        <v>44705</v>
      </c>
      <c r="B927" s="160" t="n">
        <v>0.4619560185185185</v>
      </c>
      <c r="C927" s="51" t="n">
        <v>0</v>
      </c>
      <c r="D927" s="51" t="n">
        <v>12229.94</v>
      </c>
      <c r="E927" s="57" t="inlineStr">
        <is>
          <t>收入</t>
        </is>
      </c>
      <c r="F927" s="57" t="inlineStr">
        <is>
          <t>中铁二院成都工程检测有限责任公司</t>
        </is>
      </c>
      <c r="G927" s="57" t="inlineStr">
        <is>
          <t>成兰项目部３月份报销代中铁财务81-600001040015077</t>
        </is>
      </c>
      <c r="H927" s="57" t="n"/>
      <c r="I927" s="63" t="inlineStr">
        <is>
          <t>转账</t>
        </is>
      </c>
      <c r="J927" s="63" t="inlineStr">
        <is>
          <t>报销款</t>
        </is>
      </c>
      <c r="K927" s="57" t="n"/>
      <c r="L927" s="63" t="inlineStr">
        <is>
          <t>成兰铁路第三方检测（不含岩溶）</t>
        </is>
      </c>
      <c r="M927" s="57" t="n"/>
      <c r="N927" s="57" t="n"/>
      <c r="O927" s="57" t="n"/>
      <c r="P9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28">
      <c r="A928" s="61" t="n">
        <v>44705</v>
      </c>
      <c r="B928" s="160" t="n">
        <v>0.1185416666666667</v>
      </c>
      <c r="C928" s="51" t="n">
        <v>0</v>
      </c>
      <c r="D928" s="51" t="n">
        <v>0.1</v>
      </c>
      <c r="E928" s="57" t="inlineStr">
        <is>
          <t xml:space="preserve">余额宝                 </t>
        </is>
      </c>
      <c r="F928" s="57" t="inlineStr">
        <is>
          <t xml:space="preserve">长城基金管理有限公司          </t>
        </is>
      </c>
      <c r="G928" s="57" t="inlineStr">
        <is>
          <t xml:space="preserve">余额宝-2022.05.23-收益发放 </t>
        </is>
      </c>
      <c r="H928" s="57" t="n"/>
      <c r="I928" s="57" t="inlineStr">
        <is>
          <t>收入</t>
        </is>
      </c>
      <c r="J928" s="63" t="inlineStr">
        <is>
          <t>利息</t>
        </is>
      </c>
      <c r="K928" s="57" t="n"/>
      <c r="L928" s="57" t="n"/>
      <c r="M928" s="57" t="n"/>
      <c r="N928" s="57" t="n"/>
      <c r="O928" s="57" t="n"/>
      <c r="P9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29">
      <c r="A929" s="61" t="n">
        <v>44705</v>
      </c>
      <c r="B929" s="160" t="n">
        <v>0.5142592592592593</v>
      </c>
      <c r="C929" s="51" t="n">
        <v>5</v>
      </c>
      <c r="D929" s="51" t="n">
        <v>0</v>
      </c>
      <c r="E929" s="57" t="inlineStr">
        <is>
          <t>零钱</t>
        </is>
      </c>
      <c r="F929" s="57" t="inlineStr">
        <is>
          <t>微信红包（单发）</t>
        </is>
      </c>
      <c r="G929" s="57" t="inlineStr">
        <is>
          <t>/</t>
        </is>
      </c>
      <c r="H929" s="57" t="n"/>
      <c r="I929" s="63" t="inlineStr">
        <is>
          <t>社交</t>
        </is>
      </c>
      <c r="J929" s="63" t="inlineStr">
        <is>
          <t>结婚</t>
        </is>
      </c>
      <c r="K929" s="57" t="n"/>
      <c r="L929" s="57" t="n"/>
      <c r="M929" s="57" t="n"/>
      <c r="N929" s="57" t="n"/>
      <c r="O929" s="57" t="n"/>
      <c r="P9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30">
      <c r="A930" s="61" t="n">
        <v>44705</v>
      </c>
      <c r="B930" s="160" t="n">
        <v>0</v>
      </c>
      <c r="C930" s="51" t="n">
        <v>7</v>
      </c>
      <c r="D930" s="51" t="n">
        <v>0</v>
      </c>
      <c r="E930" s="57" t="inlineStr">
        <is>
          <t xml:space="preserve">消费    </t>
        </is>
      </c>
      <c r="F930" s="57" t="inlineStr">
        <is>
          <t>财付通-张羊子米粉店</t>
        </is>
      </c>
      <c r="G930" s="57" t="inlineStr">
        <is>
          <t>财付通-张羊子米粉店</t>
        </is>
      </c>
      <c r="H930" s="57" t="n"/>
      <c r="I930" s="63" t="inlineStr">
        <is>
          <t>餐饮</t>
        </is>
      </c>
      <c r="J930" s="57" t="n"/>
      <c r="K930" s="63" t="n"/>
      <c r="L930" s="57" t="n"/>
      <c r="M930" s="57" t="n"/>
      <c r="N930" s="57" t="n"/>
      <c r="O930" s="57" t="n"/>
      <c r="P9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31">
      <c r="A931" s="61" t="n">
        <v>44705</v>
      </c>
      <c r="B931" s="160" t="n">
        <v>0.8682638888888888</v>
      </c>
      <c r="C931" s="51" t="n">
        <v>18.5</v>
      </c>
      <c r="D931" s="51" t="n"/>
      <c r="E931" s="57" t="inlineStr">
        <is>
          <t>消费</t>
        </is>
      </c>
      <c r="F931" s="57" t="inlineStr">
        <is>
          <t>支付宝-支付宝-消费-春江副食店</t>
        </is>
      </c>
      <c r="G931" s="57" t="inlineStr">
        <is>
          <t>支付宝-支付宝-消费-春江副食店</t>
        </is>
      </c>
      <c r="H931" s="57" t="n"/>
      <c r="I931" s="63" t="inlineStr">
        <is>
          <t>餐饮</t>
        </is>
      </c>
      <c r="J931" s="57" t="n"/>
      <c r="K931" s="63" t="n"/>
      <c r="L931" s="57" t="n"/>
      <c r="M931" s="57" t="n"/>
      <c r="N931" s="57" t="n"/>
      <c r="O931" s="57" t="n"/>
      <c r="P9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32">
      <c r="A932" s="61" t="n">
        <v>44705</v>
      </c>
      <c r="B932" s="160" t="n">
        <v>0</v>
      </c>
      <c r="C932" s="51" t="n">
        <v>583</v>
      </c>
      <c r="D932" s="51" t="n">
        <v>0</v>
      </c>
      <c r="E932" s="57" t="inlineStr">
        <is>
          <t xml:space="preserve">消费    </t>
        </is>
      </c>
      <c r="F932" s="57" t="inlineStr">
        <is>
          <t>支付宝-成都宝威裕达体育用品有限公司</t>
        </is>
      </c>
      <c r="G932" s="57" t="inlineStr">
        <is>
          <t>支付宝-成都宝威裕达体育用品有限公司</t>
        </is>
      </c>
      <c r="H932" s="57" t="n"/>
      <c r="I932" s="63" t="inlineStr">
        <is>
          <t>健康形象</t>
        </is>
      </c>
      <c r="J932" s="63" t="inlineStr">
        <is>
          <t>衣服裤子</t>
        </is>
      </c>
      <c r="K932" s="63" t="n"/>
      <c r="L932" s="57" t="n"/>
      <c r="M932" s="57" t="n"/>
      <c r="N932" s="57" t="n"/>
      <c r="O932" s="57" t="n"/>
      <c r="P9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33">
      <c r="A933" s="61" t="n">
        <v>44705</v>
      </c>
      <c r="B933" s="160" t="n">
        <v>0.4658912037037037</v>
      </c>
      <c r="C933" s="51" t="n">
        <v>3000</v>
      </c>
      <c r="D933" s="51" t="n"/>
      <c r="E933" s="57" t="inlineStr">
        <is>
          <t>消费</t>
        </is>
      </c>
      <c r="F933" s="57" t="inlineStr">
        <is>
          <t>财付通-微信转账</t>
        </is>
      </c>
      <c r="G933" s="57" t="inlineStr">
        <is>
          <t>财付通-微信转账</t>
        </is>
      </c>
      <c r="H933" s="57" t="n"/>
      <c r="I933" s="63" t="inlineStr">
        <is>
          <t>转账</t>
        </is>
      </c>
      <c r="J933" s="63" t="inlineStr">
        <is>
          <t>备用金</t>
        </is>
      </c>
      <c r="K933" s="57" t="inlineStr">
        <is>
          <t>已报销</t>
        </is>
      </c>
      <c r="L933" s="63" t="inlineStr">
        <is>
          <t>成兰铁路第三方检测（不含岩溶）</t>
        </is>
      </c>
      <c r="M933" s="57" t="n"/>
      <c r="N933" s="57" t="n"/>
      <c r="O933" s="57" t="n"/>
      <c r="P9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34">
      <c r="A934" s="61" t="n">
        <v>44704</v>
      </c>
      <c r="B934" s="160" t="n">
        <v>0.5103587962962963</v>
      </c>
      <c r="C934" s="51" t="n">
        <v>0</v>
      </c>
      <c r="D934" s="51" t="n">
        <v>34</v>
      </c>
      <c r="E934" s="57" t="inlineStr">
        <is>
          <t>/</t>
        </is>
      </c>
      <c r="F934" s="57" t="inlineStr">
        <is>
          <t>转账</t>
        </is>
      </c>
      <c r="G934" s="57" t="inlineStr">
        <is>
          <t>转账备注:微信转账</t>
        </is>
      </c>
      <c r="H934" s="57" t="n"/>
      <c r="I934" s="63" t="inlineStr">
        <is>
          <t>收入</t>
        </is>
      </c>
      <c r="J934" s="63" t="inlineStr">
        <is>
          <t>奖金</t>
        </is>
      </c>
      <c r="K934" s="57" t="n"/>
      <c r="L934" s="57" t="n"/>
      <c r="M934" s="57" t="n"/>
      <c r="N934" s="57" t="n"/>
      <c r="O934" s="57" t="n"/>
      <c r="P9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35">
      <c r="A935" s="61" t="n">
        <v>44704</v>
      </c>
      <c r="B935" s="160" t="n">
        <v>0.1216666666666667</v>
      </c>
      <c r="C935" s="51" t="n">
        <v>0</v>
      </c>
      <c r="D935" s="51" t="n">
        <v>0.1</v>
      </c>
      <c r="E935" s="57" t="inlineStr">
        <is>
          <t xml:space="preserve">余额宝                 </t>
        </is>
      </c>
      <c r="F935" s="57" t="inlineStr">
        <is>
          <t xml:space="preserve">长城基金管理有限公司          </t>
        </is>
      </c>
      <c r="G935" s="57" t="inlineStr">
        <is>
          <t xml:space="preserve">余额宝-2022.05.22-收益发放 </t>
        </is>
      </c>
      <c r="H935" s="57" t="n"/>
      <c r="I935" s="57" t="inlineStr">
        <is>
          <t>收入</t>
        </is>
      </c>
      <c r="J935" s="63" t="inlineStr">
        <is>
          <t>利息</t>
        </is>
      </c>
      <c r="K935" s="57" t="n"/>
      <c r="L935" s="57" t="n"/>
      <c r="M935" s="57" t="n"/>
      <c r="N935" s="57" t="n"/>
      <c r="O935" s="57" t="n"/>
      <c r="P9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36">
      <c r="A936" s="61" t="n">
        <v>44704</v>
      </c>
      <c r="B936" s="160" t="n">
        <v>0</v>
      </c>
      <c r="C936" s="51" t="n">
        <v>7</v>
      </c>
      <c r="D936" s="51" t="n">
        <v>0</v>
      </c>
      <c r="E936" s="57" t="inlineStr">
        <is>
          <t xml:space="preserve">消费    </t>
        </is>
      </c>
      <c r="F936" s="57" t="inlineStr">
        <is>
          <t>财付通-邹记包子铺成都天龙南</t>
        </is>
      </c>
      <c r="G936" s="57" t="inlineStr">
        <is>
          <t>财付通-邹记包子铺成都天龙南</t>
        </is>
      </c>
      <c r="H936" s="57" t="n"/>
      <c r="I936" s="63" t="inlineStr">
        <is>
          <t>餐饮</t>
        </is>
      </c>
      <c r="J936" s="57" t="n"/>
      <c r="K936" s="63" t="n"/>
      <c r="L936" s="57" t="n"/>
      <c r="M936" s="57" t="n"/>
      <c r="N936" s="57" t="n"/>
      <c r="O936" s="57" t="n"/>
      <c r="P9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37">
      <c r="A937" s="61" t="n">
        <v>44704</v>
      </c>
      <c r="B937" s="160" t="n">
        <v>1.157407407407407e-05</v>
      </c>
      <c r="C937" s="51" t="n">
        <v>7</v>
      </c>
      <c r="D937" s="51" t="n">
        <v>0</v>
      </c>
      <c r="E937" s="57" t="inlineStr">
        <is>
          <t xml:space="preserve">消费    </t>
        </is>
      </c>
      <c r="F937" s="57" t="inlineStr">
        <is>
          <t>财付通-微信支付-交投智慧停车</t>
        </is>
      </c>
      <c r="G937" s="57" t="inlineStr">
        <is>
          <t>财付通-微信支付-交投智慧停车</t>
        </is>
      </c>
      <c r="H937" s="57" t="n"/>
      <c r="I937" s="63" t="inlineStr">
        <is>
          <t>交通</t>
        </is>
      </c>
      <c r="J937" s="63" t="inlineStr">
        <is>
          <t>打车</t>
        </is>
      </c>
      <c r="K937" s="63" t="n"/>
      <c r="L937" s="57" t="n"/>
      <c r="M937" s="57" t="n"/>
      <c r="N937" s="57" t="n"/>
      <c r="O937" s="57" t="n"/>
      <c r="P9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38">
      <c r="A938" s="61" t="n">
        <v>44704</v>
      </c>
      <c r="B938" s="160" t="n">
        <v>0</v>
      </c>
      <c r="C938" s="51" t="n">
        <v>69.59999999999999</v>
      </c>
      <c r="D938" s="51" t="n">
        <v>0</v>
      </c>
      <c r="E938" s="57" t="inlineStr">
        <is>
          <t xml:space="preserve">消费    </t>
        </is>
      </c>
      <c r="F938" s="57" t="inlineStr">
        <is>
          <t>财付通-微信支付-沃尔玛（中国）投资有限公</t>
        </is>
      </c>
      <c r="G938" s="57" t="inlineStr">
        <is>
          <t>财付通-微信支付-沃尔玛（中国）投资有限公</t>
        </is>
      </c>
      <c r="H938" s="57" t="n"/>
      <c r="I938" s="63" t="inlineStr">
        <is>
          <t>餐饮</t>
        </is>
      </c>
      <c r="J938" s="57" t="n"/>
      <c r="K938" s="63" t="n"/>
      <c r="L938" s="57" t="n"/>
      <c r="M938" s="57" t="n"/>
      <c r="N938" s="57" t="n"/>
      <c r="O938" s="57" t="n"/>
      <c r="P9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39">
      <c r="A939" s="61" t="n">
        <v>44704</v>
      </c>
      <c r="B939" s="160" t="n"/>
      <c r="C939" s="51" t="n"/>
      <c r="D939" s="51" t="n">
        <v>7000</v>
      </c>
      <c r="E939" s="57" t="n"/>
      <c r="F939" s="63" t="inlineStr">
        <is>
          <t>中铁八局</t>
        </is>
      </c>
      <c r="G939" s="63" t="inlineStr">
        <is>
          <t>中铁八局</t>
        </is>
      </c>
      <c r="H939" s="63" t="inlineStr">
        <is>
          <t>现金</t>
        </is>
      </c>
      <c r="I939" s="57" t="inlineStr">
        <is>
          <t>公司</t>
        </is>
      </c>
      <c r="J939" s="57" t="inlineStr">
        <is>
          <t>现金款项</t>
        </is>
      </c>
      <c r="K939" s="57" t="inlineStr">
        <is>
          <t>待抵扣</t>
        </is>
      </c>
      <c r="L939" s="57" t="inlineStr">
        <is>
          <t>汶川擦耳岩隧道钢管桩检测</t>
        </is>
      </c>
      <c r="M939" s="57" t="n"/>
      <c r="N939" s="57" t="n"/>
      <c r="O939" s="57" t="n"/>
      <c r="P9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40">
      <c r="A940" s="61" t="n">
        <v>44703</v>
      </c>
      <c r="B940" s="160" t="n">
        <v>0</v>
      </c>
      <c r="C940" s="51" t="n">
        <v>0</v>
      </c>
      <c r="D940" s="51" t="n">
        <v>2587.74</v>
      </c>
      <c r="E940" s="57" t="inlineStr">
        <is>
          <t xml:space="preserve">存入    </t>
        </is>
      </c>
      <c r="F940" s="57" t="inlineStr">
        <is>
          <t>约定还款 谭屹</t>
        </is>
      </c>
      <c r="G940" s="57" t="inlineStr">
        <is>
          <t>约定还款 谭屹</t>
        </is>
      </c>
      <c r="H940" s="57" t="n"/>
      <c r="I940" s="63" t="inlineStr">
        <is>
          <t>转账</t>
        </is>
      </c>
      <c r="J940" s="63" t="inlineStr">
        <is>
          <t>还贷</t>
        </is>
      </c>
      <c r="K940" s="63" t="n"/>
      <c r="L940" s="57" t="n"/>
      <c r="M940" s="57" t="n"/>
      <c r="N940" s="57" t="n"/>
      <c r="O940" s="57" t="n"/>
      <c r="P9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41">
      <c r="A941" s="61" t="n">
        <v>44703</v>
      </c>
      <c r="B941" s="160" t="n">
        <v>0.09960648148148148</v>
      </c>
      <c r="C941" s="51" t="n">
        <v>0</v>
      </c>
      <c r="D941" s="51" t="n">
        <v>0.1</v>
      </c>
      <c r="E941" s="57" t="inlineStr">
        <is>
          <t xml:space="preserve">余额宝                 </t>
        </is>
      </c>
      <c r="F941" s="57" t="inlineStr">
        <is>
          <t xml:space="preserve">长城基金管理有限公司          </t>
        </is>
      </c>
      <c r="G941" s="57" t="inlineStr">
        <is>
          <t xml:space="preserve">余额宝-2022.05.21-收益发放 </t>
        </is>
      </c>
      <c r="H941" s="57" t="n"/>
      <c r="I941" s="57" t="inlineStr">
        <is>
          <t>收入</t>
        </is>
      </c>
      <c r="J941" s="63" t="inlineStr">
        <is>
          <t>利息</t>
        </is>
      </c>
      <c r="K941" s="57" t="n"/>
      <c r="L941" s="57" t="n"/>
      <c r="M941" s="57" t="n"/>
      <c r="N941" s="57" t="n"/>
      <c r="O941" s="57" t="n"/>
      <c r="P9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42">
      <c r="A942" s="61" t="n">
        <v>44703</v>
      </c>
      <c r="B942" s="160" t="n">
        <v>0.5360416666666666</v>
      </c>
      <c r="C942" s="51" t="n">
        <v>2</v>
      </c>
      <c r="D942" s="51" t="n"/>
      <c r="E942" s="57" t="inlineStr">
        <is>
          <t>消费</t>
        </is>
      </c>
      <c r="F942" s="57" t="inlineStr">
        <is>
          <t>支付宝-成都红旗连锁股份有限公司</t>
        </is>
      </c>
      <c r="G942" s="57" t="inlineStr">
        <is>
          <t>支付宝-成都红旗连锁股份有限公司</t>
        </is>
      </c>
      <c r="H942" s="57" t="n"/>
      <c r="I942" s="63" t="inlineStr">
        <is>
          <t>餐饮</t>
        </is>
      </c>
      <c r="J942" s="57" t="n"/>
      <c r="K942" s="63" t="n"/>
      <c r="L942" s="57" t="n"/>
      <c r="M942" s="57" t="n"/>
      <c r="N942" s="57" t="n"/>
      <c r="O942" s="57" t="n"/>
      <c r="P9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43">
      <c r="A943" s="61" t="n">
        <v>44703</v>
      </c>
      <c r="B943" s="160" t="n">
        <v>0.5589004629629629</v>
      </c>
      <c r="C943" s="51" t="n">
        <v>21</v>
      </c>
      <c r="D943" s="51" t="n"/>
      <c r="E943" s="57" t="inlineStr">
        <is>
          <t>消费</t>
        </is>
      </c>
      <c r="F943" s="57" t="inlineStr">
        <is>
          <t>支付宝-支付宝-消费-云上艾珀（贵州）技术有限公司</t>
        </is>
      </c>
      <c r="G943" s="57" t="inlineStr">
        <is>
          <t>支付宝-支付宝-消费-云上艾珀（贵州）技术有限公司</t>
        </is>
      </c>
      <c r="H943" s="57" t="n"/>
      <c r="I943" s="63" t="inlineStr">
        <is>
          <t>娱乐</t>
        </is>
      </c>
      <c r="J943" s="57" t="n"/>
      <c r="K943" s="63" t="n"/>
      <c r="L943" s="57" t="n"/>
      <c r="M943" s="57" t="n"/>
      <c r="N943" s="57" t="n"/>
      <c r="O943" s="57" t="n"/>
      <c r="P9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44">
      <c r="A944" s="61" t="n">
        <v>44703</v>
      </c>
      <c r="B944" s="160" t="n">
        <v>0.9048148148148148</v>
      </c>
      <c r="C944" s="51" t="n">
        <v>99</v>
      </c>
      <c r="D944" s="51" t="n"/>
      <c r="E944" s="57" t="inlineStr">
        <is>
          <t>消费</t>
        </is>
      </c>
      <c r="F944" s="57" t="inlineStr">
        <is>
          <t>支付宝-兰大明</t>
        </is>
      </c>
      <c r="G944" s="57" t="inlineStr">
        <is>
          <t>支付宝-兰大明</t>
        </is>
      </c>
      <c r="H944" s="57" t="n"/>
      <c r="I944" s="63" t="inlineStr">
        <is>
          <t>娱乐</t>
        </is>
      </c>
      <c r="J944" s="57" t="n"/>
      <c r="K944" s="63" t="n"/>
      <c r="L944" s="57" t="n"/>
      <c r="M944" s="57" t="n"/>
      <c r="N944" s="57" t="n"/>
      <c r="O944" s="57" t="n"/>
      <c r="P9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45">
      <c r="A945" s="61" t="n">
        <v>44703</v>
      </c>
      <c r="B945" s="160" t="n">
        <v>0</v>
      </c>
      <c r="C945" s="51" t="n">
        <v>346</v>
      </c>
      <c r="D945" s="51" t="n">
        <v>0</v>
      </c>
      <c r="E945" s="57" t="inlineStr">
        <is>
          <t xml:space="preserve">消费    </t>
        </is>
      </c>
      <c r="F945" s="57" t="inlineStr">
        <is>
          <t>支付宝-鮮果园</t>
        </is>
      </c>
      <c r="G945" s="57" t="inlineStr">
        <is>
          <t>支付宝-鮮果园</t>
        </is>
      </c>
      <c r="H945" s="57" t="n"/>
      <c r="I945" s="63" t="inlineStr">
        <is>
          <t>餐饮</t>
        </is>
      </c>
      <c r="J945" s="57" t="n"/>
      <c r="K945" s="63" t="n"/>
      <c r="L945" s="57" t="n"/>
      <c r="M945" s="57" t="n"/>
      <c r="N945" s="57" t="n"/>
      <c r="O945" s="57" t="n"/>
      <c r="P9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46">
      <c r="A946" s="61" t="n">
        <v>44703</v>
      </c>
      <c r="B946" s="160" t="n">
        <v>0</v>
      </c>
      <c r="C946" s="51" t="n">
        <v>457</v>
      </c>
      <c r="D946" s="51" t="n">
        <v>0</v>
      </c>
      <c r="E946" s="57" t="inlineStr">
        <is>
          <t xml:space="preserve">消费    </t>
        </is>
      </c>
      <c r="F946" s="57" t="inlineStr">
        <is>
          <t>支付宝-周丽</t>
        </is>
      </c>
      <c r="G946" s="57" t="inlineStr">
        <is>
          <t>支付宝-周丽</t>
        </is>
      </c>
      <c r="H946" s="57" t="n"/>
      <c r="I946" s="63" t="inlineStr">
        <is>
          <t>社交</t>
        </is>
      </c>
      <c r="J946" s="63" t="inlineStr">
        <is>
          <t>礼品</t>
        </is>
      </c>
      <c r="K946" s="63" t="n"/>
      <c r="L946" s="57" t="n"/>
      <c r="M946" s="57" t="n"/>
      <c r="N946" s="57" t="n"/>
      <c r="O946" s="57" t="n"/>
      <c r="P9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47">
      <c r="A947" s="61" t="n">
        <v>44703</v>
      </c>
      <c r="B947" s="160" t="n">
        <v>0.4728009259259259</v>
      </c>
      <c r="C947" s="51" t="n">
        <v>800</v>
      </c>
      <c r="D947" s="51" t="n"/>
      <c r="E947" s="57" t="inlineStr">
        <is>
          <t>消费</t>
        </is>
      </c>
      <c r="F947" s="57" t="inlineStr">
        <is>
          <t>财付通-微信转账</t>
        </is>
      </c>
      <c r="G947" s="57" t="inlineStr">
        <is>
          <t>财付通-微信转账</t>
        </is>
      </c>
      <c r="H947" s="57" t="n"/>
      <c r="I947" s="63" t="inlineStr">
        <is>
          <t>社交</t>
        </is>
      </c>
      <c r="J947" s="63" t="inlineStr">
        <is>
          <t>结婚</t>
        </is>
      </c>
      <c r="K947" s="63" t="n"/>
      <c r="L947" s="63" t="n"/>
      <c r="M947" s="63" t="inlineStr">
        <is>
          <t>李俊骏结婚</t>
        </is>
      </c>
      <c r="N947" s="57" t="n"/>
      <c r="O947" s="57" t="n"/>
      <c r="P9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48">
      <c r="A948" s="61" t="n">
        <v>44703</v>
      </c>
      <c r="B948" s="160" t="n">
        <v>0.3155439814814815</v>
      </c>
      <c r="C948" s="51" t="n">
        <v>2587.74</v>
      </c>
      <c r="D948" s="51" t="n"/>
      <c r="E948" s="57" t="inlineStr">
        <is>
          <t>信用卡预约还款</t>
        </is>
      </c>
      <c r="F948" s="57" t="inlineStr">
        <is>
          <t>人民币应收清算户</t>
        </is>
      </c>
      <c r="G948" s="57" t="inlineStr">
        <is>
          <t>信用卡预约还款(信用卡尾号7113)</t>
        </is>
      </c>
      <c r="H948" s="57" t="n"/>
      <c r="I948" s="63" t="inlineStr">
        <is>
          <t>转账</t>
        </is>
      </c>
      <c r="J948" s="63" t="inlineStr">
        <is>
          <t>还贷</t>
        </is>
      </c>
      <c r="K948" s="63" t="n"/>
      <c r="L948" s="57" t="n"/>
      <c r="M948" s="57" t="n"/>
      <c r="N948" s="57" t="n"/>
      <c r="O948" s="57" t="n"/>
      <c r="P9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49">
      <c r="A949" s="61" t="n">
        <v>44703</v>
      </c>
      <c r="B949" s="160" t="n">
        <v>0.5229398148148148</v>
      </c>
      <c r="C949" s="51" t="n"/>
      <c r="D949" s="51" t="n">
        <v>7900</v>
      </c>
      <c r="E949" s="57" t="inlineStr">
        <is>
          <t>ATM存款</t>
        </is>
      </c>
      <c r="F949" s="57" t="n"/>
      <c r="G949" s="57" t="inlineStr">
        <is>
          <t>建设银行四川省分行ATM510000401208</t>
        </is>
      </c>
      <c r="H949" s="57" t="n"/>
      <c r="I949" s="63" t="inlineStr">
        <is>
          <t>转账</t>
        </is>
      </c>
      <c r="J949" s="63" t="inlineStr">
        <is>
          <t>存款</t>
        </is>
      </c>
      <c r="K949" s="63" t="n"/>
      <c r="L949" s="57" t="n"/>
      <c r="M949" s="57" t="n"/>
      <c r="N949" s="57" t="n"/>
      <c r="O949" s="57" t="n"/>
      <c r="P9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50">
      <c r="A950" s="61" t="n">
        <v>44702</v>
      </c>
      <c r="B950" s="160" t="n">
        <v>0.1254282407407407</v>
      </c>
      <c r="C950" s="51" t="n">
        <v>0</v>
      </c>
      <c r="D950" s="51" t="n">
        <v>0.1</v>
      </c>
      <c r="E950" s="57" t="inlineStr">
        <is>
          <t xml:space="preserve">余额宝                 </t>
        </is>
      </c>
      <c r="F950" s="57" t="inlineStr">
        <is>
          <t xml:space="preserve">长城基金管理有限公司          </t>
        </is>
      </c>
      <c r="G950" s="57" t="inlineStr">
        <is>
          <t xml:space="preserve">余额宝-2022.05.20-收益发放 </t>
        </is>
      </c>
      <c r="H950" s="57" t="n"/>
      <c r="I950" s="57" t="inlineStr">
        <is>
          <t>收入</t>
        </is>
      </c>
      <c r="J950" s="63" t="inlineStr">
        <is>
          <t>利息</t>
        </is>
      </c>
      <c r="K950" s="57" t="n"/>
      <c r="L950" s="57" t="n"/>
      <c r="M950" s="57" t="n"/>
      <c r="N950" s="57" t="n"/>
      <c r="O950" s="57" t="n"/>
      <c r="P9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51">
      <c r="A951" s="61" t="n">
        <v>44702</v>
      </c>
      <c r="B951" s="160" t="n">
        <v>0.7397337962962963</v>
      </c>
      <c r="C951" s="51" t="n">
        <v>8.82</v>
      </c>
      <c r="D951" s="51" t="n">
        <v>0</v>
      </c>
      <c r="E951" s="57" t="inlineStr">
        <is>
          <t>零钱</t>
        </is>
      </c>
      <c r="F951" s="57" t="inlineStr">
        <is>
          <t>商户消费</t>
        </is>
      </c>
      <c r="G951" s="57" t="inlineStr">
        <is>
          <t>滴滴出行服务</t>
        </is>
      </c>
      <c r="H951" s="57" t="n"/>
      <c r="I951" s="63" t="inlineStr">
        <is>
          <t>交通</t>
        </is>
      </c>
      <c r="J951" s="63" t="inlineStr">
        <is>
          <t>打车</t>
        </is>
      </c>
      <c r="K951" s="57" t="n"/>
      <c r="L951" s="57" t="n"/>
      <c r="M951" s="57" t="n"/>
      <c r="N951" s="57" t="n"/>
      <c r="O951" s="57" t="n"/>
      <c r="P9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52">
      <c r="A952" s="61" t="n">
        <v>44701</v>
      </c>
      <c r="B952" s="160" t="n">
        <v>0.7641550925925926</v>
      </c>
      <c r="C952" s="51" t="n">
        <v>0</v>
      </c>
      <c r="D952" s="51" t="n">
        <v>520</v>
      </c>
      <c r="E952" s="57" t="inlineStr">
        <is>
          <t>/</t>
        </is>
      </c>
      <c r="F952" s="57" t="inlineStr">
        <is>
          <t>微信红包</t>
        </is>
      </c>
      <c r="G952" s="57" t="inlineStr">
        <is>
          <t>/</t>
        </is>
      </c>
      <c r="H952" s="57" t="n"/>
      <c r="I952" s="63" t="inlineStr">
        <is>
          <t>社交</t>
        </is>
      </c>
      <c r="J952" s="63" t="inlineStr">
        <is>
          <t>红包</t>
        </is>
      </c>
      <c r="K952" s="57" t="n"/>
      <c r="L952" s="57" t="n"/>
      <c r="M952" s="57" t="n"/>
      <c r="N952" s="57" t="n"/>
      <c r="O952" s="57" t="n"/>
      <c r="P9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53">
      <c r="A953" s="61" t="n">
        <v>44701</v>
      </c>
      <c r="B953" s="160" t="n">
        <v>0.1281712962962963</v>
      </c>
      <c r="C953" s="51" t="n">
        <v>0</v>
      </c>
      <c r="D953" s="51" t="n">
        <v>0.1</v>
      </c>
      <c r="E953" s="57" t="inlineStr">
        <is>
          <t xml:space="preserve">余额宝                 </t>
        </is>
      </c>
      <c r="F953" s="57" t="inlineStr">
        <is>
          <t xml:space="preserve">长城基金管理有限公司          </t>
        </is>
      </c>
      <c r="G953" s="57" t="inlineStr">
        <is>
          <t xml:space="preserve">余额宝-2022.05.19-收益发放 </t>
        </is>
      </c>
      <c r="H953" s="57" t="n"/>
      <c r="I953" s="57" t="inlineStr">
        <is>
          <t>收入</t>
        </is>
      </c>
      <c r="J953" s="63" t="inlineStr">
        <is>
          <t>利息</t>
        </is>
      </c>
      <c r="K953" s="57" t="n"/>
      <c r="L953" s="57" t="n"/>
      <c r="M953" s="57" t="n"/>
      <c r="N953" s="57" t="n"/>
      <c r="O953" s="57" t="n"/>
      <c r="P9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54">
      <c r="A954" s="61" t="n">
        <v>44701</v>
      </c>
      <c r="B954" s="160" t="n">
        <v>0</v>
      </c>
      <c r="C954" s="51" t="n">
        <v>4</v>
      </c>
      <c r="D954" s="51" t="n">
        <v>0</v>
      </c>
      <c r="E954" s="57" t="inlineStr">
        <is>
          <t xml:space="preserve">消费    </t>
        </is>
      </c>
      <c r="F954" s="57" t="inlineStr">
        <is>
          <t>财付通-成都锦宸天街(停车场)</t>
        </is>
      </c>
      <c r="G954" s="57" t="inlineStr">
        <is>
          <t>财付通-成都锦宸天街(停车场)</t>
        </is>
      </c>
      <c r="H954" s="57" t="n"/>
      <c r="I954" s="63" t="inlineStr">
        <is>
          <t>交通</t>
        </is>
      </c>
      <c r="J954" s="63" t="inlineStr">
        <is>
          <t>停车费</t>
        </is>
      </c>
      <c r="K954" s="63" t="n"/>
      <c r="L954" s="57" t="n"/>
      <c r="M954" s="57" t="n"/>
      <c r="N954" s="57" t="n"/>
      <c r="O954" s="57" t="n"/>
      <c r="P9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55">
      <c r="A955" s="61" t="n">
        <v>44701</v>
      </c>
      <c r="B955" s="160" t="n">
        <v>0.8881018518518519</v>
      </c>
      <c r="C955" s="51" t="n">
        <v>7.5</v>
      </c>
      <c r="D955" s="51" t="n"/>
      <c r="E955" s="57" t="inlineStr">
        <is>
          <t>消费</t>
        </is>
      </c>
      <c r="F955" s="57" t="inlineStr">
        <is>
          <t>支付宝-高新区鑫雨鼎商贸部</t>
        </is>
      </c>
      <c r="G955" s="57" t="inlineStr">
        <is>
          <t>支付宝-高新区鑫雨鼎商贸部</t>
        </is>
      </c>
      <c r="H955" s="57" t="n"/>
      <c r="I955" s="63" t="inlineStr">
        <is>
          <t>餐饮</t>
        </is>
      </c>
      <c r="J955" s="57" t="n"/>
      <c r="K955" s="63" t="n"/>
      <c r="L955" s="57" t="n"/>
      <c r="M955" s="57" t="n"/>
      <c r="N955" s="57" t="n"/>
      <c r="O955" s="57" t="n"/>
      <c r="P9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56">
      <c r="A956" s="61" t="n">
        <v>44701</v>
      </c>
      <c r="B956" s="160" t="n">
        <v>0.8446527777777778</v>
      </c>
      <c r="C956" s="51" t="n">
        <v>8.5</v>
      </c>
      <c r="D956" s="51" t="n"/>
      <c r="E956" s="57" t="inlineStr">
        <is>
          <t>消费</t>
        </is>
      </c>
      <c r="F956" s="57" t="inlineStr">
        <is>
          <t>支付宝-高新区鑫雨鼎商贸部</t>
        </is>
      </c>
      <c r="G956" s="57" t="inlineStr">
        <is>
          <t>支付宝-高新区鑫雨鼎商贸部</t>
        </is>
      </c>
      <c r="H956" s="57" t="n"/>
      <c r="I956" s="63" t="inlineStr">
        <is>
          <t>餐饮</t>
        </is>
      </c>
      <c r="J956" s="57" t="n"/>
      <c r="K956" s="63" t="n"/>
      <c r="L956" s="57" t="n"/>
      <c r="M956" s="57" t="n"/>
      <c r="N956" s="57" t="n"/>
      <c r="O956" s="57" t="n"/>
      <c r="P9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57">
      <c r="A957" s="61" t="n">
        <v>44701</v>
      </c>
      <c r="B957" s="160" t="n">
        <v>0.8273611111111111</v>
      </c>
      <c r="C957" s="51" t="n">
        <v>9.5</v>
      </c>
      <c r="D957" s="51" t="n"/>
      <c r="E957" s="57" t="inlineStr">
        <is>
          <t>消费</t>
        </is>
      </c>
      <c r="F957" s="57" t="inlineStr">
        <is>
          <t>支付宝-高新区鑫雨鼎商贸部</t>
        </is>
      </c>
      <c r="G957" s="57" t="inlineStr">
        <is>
          <t>支付宝-高新区鑫雨鼎商贸部</t>
        </is>
      </c>
      <c r="H957" s="57" t="n"/>
      <c r="I957" s="63" t="inlineStr">
        <is>
          <t>餐饮</t>
        </is>
      </c>
      <c r="J957" s="57" t="n"/>
      <c r="K957" s="63" t="n"/>
      <c r="L957" s="57" t="n"/>
      <c r="M957" s="57" t="n"/>
      <c r="N957" s="57" t="n"/>
      <c r="O957" s="57" t="n"/>
      <c r="P9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58">
      <c r="A958" s="61" t="n">
        <v>44701</v>
      </c>
      <c r="B958" s="160" t="n">
        <v>0.9469328703703703</v>
      </c>
      <c r="C958" s="51" t="n">
        <v>30</v>
      </c>
      <c r="D958" s="51" t="n">
        <v>0</v>
      </c>
      <c r="E958" s="57" t="inlineStr">
        <is>
          <t>零钱</t>
        </is>
      </c>
      <c r="F958" s="57" t="inlineStr">
        <is>
          <t>商户消费</t>
        </is>
      </c>
      <c r="G958" s="57" t="inlineStr">
        <is>
          <t>汇泊停车-玉林生活广场川A20NK3</t>
        </is>
      </c>
      <c r="H958" s="57" t="n"/>
      <c r="I958" s="63" t="inlineStr">
        <is>
          <t>交通</t>
        </is>
      </c>
      <c r="J958" s="63" t="inlineStr">
        <is>
          <t>停车费</t>
        </is>
      </c>
      <c r="K958" s="57" t="n"/>
      <c r="L958" s="57" t="n"/>
      <c r="M958" s="57" t="n"/>
      <c r="N958" s="57" t="n"/>
      <c r="O958" s="57" t="n"/>
      <c r="P9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59">
      <c r="A959" s="61" t="n">
        <v>44701</v>
      </c>
      <c r="B959" s="160" t="n">
        <v>0.3994907407407408</v>
      </c>
      <c r="C959" s="51" t="n">
        <v>60.8</v>
      </c>
      <c r="D959" s="51" t="n"/>
      <c r="E959" s="57" t="inlineStr">
        <is>
          <t>消费</t>
        </is>
      </c>
      <c r="F959" s="57" t="inlineStr">
        <is>
          <t>美团-美团支付-7cake榴莲千层蛋糕怀化店</t>
        </is>
      </c>
      <c r="G959" s="57" t="inlineStr">
        <is>
          <t>美团-美团支付-7cake榴莲千层蛋糕怀化店</t>
        </is>
      </c>
      <c r="H959" s="57" t="n"/>
      <c r="I959" s="63" t="inlineStr">
        <is>
          <t>餐饮</t>
        </is>
      </c>
      <c r="J959" s="57" t="n"/>
      <c r="K959" s="63" t="n"/>
      <c r="L959" s="57" t="n"/>
      <c r="M959" s="57" t="n"/>
      <c r="N959" s="57" t="n"/>
      <c r="O959" s="57" t="n"/>
      <c r="P9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60">
      <c r="A960" s="61" t="n">
        <v>44701</v>
      </c>
      <c r="B960" s="160" t="n">
        <v>0</v>
      </c>
      <c r="C960" s="51" t="n">
        <v>373</v>
      </c>
      <c r="D960" s="51" t="n">
        <v>0</v>
      </c>
      <c r="E960" s="57" t="inlineStr">
        <is>
          <t xml:space="preserve">消费    </t>
        </is>
      </c>
      <c r="F960" s="57" t="inlineStr">
        <is>
          <t>财付通-集渔泰式海鲜火锅</t>
        </is>
      </c>
      <c r="G960" s="57" t="inlineStr">
        <is>
          <t>财付通-集渔泰式海鲜火锅</t>
        </is>
      </c>
      <c r="H960" s="57" t="n"/>
      <c r="I960" s="63" t="inlineStr">
        <is>
          <t>餐饮</t>
        </is>
      </c>
      <c r="J960" s="63" t="inlineStr">
        <is>
          <t>聚餐</t>
        </is>
      </c>
      <c r="K960" s="63" t="n"/>
      <c r="L960" s="57" t="n"/>
      <c r="M960" s="57" t="n"/>
      <c r="N960" s="57" t="n"/>
      <c r="O960" s="57" t="n"/>
      <c r="P9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61">
      <c r="A961" s="61" t="n">
        <v>44701</v>
      </c>
      <c r="B961" s="160" t="n">
        <v>0.9259953703703704</v>
      </c>
      <c r="C961" s="51" t="n">
        <v>418</v>
      </c>
      <c r="D961" s="51" t="n"/>
      <c r="E961" s="57" t="inlineStr">
        <is>
          <t>消费</t>
        </is>
      </c>
      <c r="F961" s="57" t="inlineStr">
        <is>
          <t>支付宝-支付宝-消费-花花串串成都玉林总店</t>
        </is>
      </c>
      <c r="G961" s="57" t="inlineStr">
        <is>
          <t>支付宝-支付宝-消费-花花串串成都玉林总店</t>
        </is>
      </c>
      <c r="H961" s="57" t="n"/>
      <c r="I961" s="63" t="inlineStr">
        <is>
          <t>餐饮</t>
        </is>
      </c>
      <c r="J961" s="63" t="inlineStr">
        <is>
          <t>聚餐</t>
        </is>
      </c>
      <c r="K961" s="63" t="n"/>
      <c r="L961" s="57" t="n"/>
      <c r="M961" s="57" t="n"/>
      <c r="N961" s="57" t="n"/>
      <c r="O961" s="57" t="n"/>
      <c r="P9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62">
      <c r="A962" s="61" t="n">
        <v>44700</v>
      </c>
      <c r="B962" s="160" t="n">
        <v>0.1831134259259259</v>
      </c>
      <c r="C962" s="51" t="n">
        <v>0</v>
      </c>
      <c r="D962" s="51" t="n">
        <v>0.1</v>
      </c>
      <c r="E962" s="57" t="inlineStr">
        <is>
          <t xml:space="preserve">余额宝                 </t>
        </is>
      </c>
      <c r="F962" s="57" t="inlineStr">
        <is>
          <t xml:space="preserve">长城基金管理有限公司          </t>
        </is>
      </c>
      <c r="G962" s="57" t="inlineStr">
        <is>
          <t xml:space="preserve">余额宝-2022.05.18-收益发放 </t>
        </is>
      </c>
      <c r="H962" s="57" t="n"/>
      <c r="I962" s="57" t="inlineStr">
        <is>
          <t>收入</t>
        </is>
      </c>
      <c r="J962" s="63" t="inlineStr">
        <is>
          <t>利息</t>
        </is>
      </c>
      <c r="K962" s="57" t="n"/>
      <c r="L962" s="57" t="n"/>
      <c r="M962" s="57" t="n"/>
      <c r="N962" s="57" t="n"/>
      <c r="O962" s="57" t="n"/>
      <c r="P9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63">
      <c r="A963" s="61" t="n">
        <v>44700</v>
      </c>
      <c r="B963" s="160" t="n">
        <v>0.4989583333333333</v>
      </c>
      <c r="C963" s="51" t="n">
        <v>15</v>
      </c>
      <c r="D963" s="51" t="n"/>
      <c r="E963" s="57" t="inlineStr">
        <is>
          <t>消费</t>
        </is>
      </c>
      <c r="F963" s="57" t="inlineStr">
        <is>
          <t>支付宝-米先生抓饭成都天龙大道店</t>
        </is>
      </c>
      <c r="G963" s="57" t="inlineStr">
        <is>
          <t>支付宝-米先生抓饭成都天龙大道店</t>
        </is>
      </c>
      <c r="H963" s="57" t="n"/>
      <c r="I963" s="63" t="inlineStr">
        <is>
          <t>餐饮</t>
        </is>
      </c>
      <c r="J963" s="57" t="n"/>
      <c r="K963" s="63" t="n"/>
      <c r="L963" s="57" t="n"/>
      <c r="M963" s="57" t="n"/>
      <c r="N963" s="57" t="n"/>
      <c r="O963" s="57" t="n"/>
      <c r="P9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64">
      <c r="A964" s="61" t="n">
        <v>44700</v>
      </c>
      <c r="B964" s="160" t="n">
        <v>0</v>
      </c>
      <c r="C964" s="51" t="n">
        <v>16</v>
      </c>
      <c r="D964" s="51" t="n">
        <v>0</v>
      </c>
      <c r="E964" s="57" t="inlineStr">
        <is>
          <t xml:space="preserve">消费    </t>
        </is>
      </c>
      <c r="F964" s="57" t="inlineStr">
        <is>
          <t>财付通-微信支付-luckincoffee瑞幸咖啡</t>
        </is>
      </c>
      <c r="G964" s="57" t="inlineStr">
        <is>
          <t>财付通-微信支付-luckincoffee瑞幸咖啡</t>
        </is>
      </c>
      <c r="H964" s="57" t="n"/>
      <c r="I964" s="63" t="inlineStr">
        <is>
          <t>餐饮</t>
        </is>
      </c>
      <c r="J964" s="57" t="inlineStr">
        <is>
          <t>零食饮料</t>
        </is>
      </c>
      <c r="K964" s="63" t="n"/>
      <c r="L964" s="57" t="n"/>
      <c r="M964" s="57" t="n"/>
      <c r="N964" s="57" t="n"/>
      <c r="O964" s="57" t="n"/>
      <c r="P9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65">
      <c r="A965" s="61" t="n">
        <v>44699</v>
      </c>
      <c r="B965" s="160" t="n">
        <v>0.1081018518518519</v>
      </c>
      <c r="C965" s="51" t="n">
        <v>0</v>
      </c>
      <c r="D965" s="51" t="n">
        <v>0.1</v>
      </c>
      <c r="E965" s="57" t="inlineStr">
        <is>
          <t xml:space="preserve">余额宝                 </t>
        </is>
      </c>
      <c r="F965" s="57" t="inlineStr">
        <is>
          <t xml:space="preserve">长城基金管理有限公司          </t>
        </is>
      </c>
      <c r="G965" s="57" t="inlineStr">
        <is>
          <t xml:space="preserve">余额宝-2022.05.17-收益发放 </t>
        </is>
      </c>
      <c r="H965" s="57" t="n"/>
      <c r="I965" s="57" t="inlineStr">
        <is>
          <t>收入</t>
        </is>
      </c>
      <c r="J965" s="63" t="inlineStr">
        <is>
          <t>利息</t>
        </is>
      </c>
      <c r="K965" s="57" t="n"/>
      <c r="L965" s="57" t="n"/>
      <c r="M965" s="57" t="n"/>
      <c r="N965" s="57" t="n"/>
      <c r="O965" s="57" t="n"/>
      <c r="P9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66">
      <c r="A966" s="61" t="n">
        <v>44698</v>
      </c>
      <c r="B966" s="160" t="n">
        <v>0.1120486111111111</v>
      </c>
      <c r="C966" s="51" t="n">
        <v>0</v>
      </c>
      <c r="D966" s="51" t="n">
        <v>0.01</v>
      </c>
      <c r="E966" s="57" t="inlineStr">
        <is>
          <t xml:space="preserve">余额宝                 </t>
        </is>
      </c>
      <c r="F966" s="57" t="inlineStr">
        <is>
          <t xml:space="preserve">长城基金管理有限公司          </t>
        </is>
      </c>
      <c r="G966" s="57" t="inlineStr">
        <is>
          <t xml:space="preserve">余额宝-2022.05.16-收益发放 </t>
        </is>
      </c>
      <c r="H966" s="57" t="n"/>
      <c r="I966" s="57" t="inlineStr">
        <is>
          <t>收入</t>
        </is>
      </c>
      <c r="J966" s="63" t="inlineStr">
        <is>
          <t>利息</t>
        </is>
      </c>
      <c r="K966" s="57" t="n"/>
      <c r="L966" s="57" t="n"/>
      <c r="M966" s="57" t="n"/>
      <c r="N966" s="57" t="n"/>
      <c r="O966" s="57" t="n"/>
      <c r="P9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67">
      <c r="A967" s="61" t="n">
        <v>44697</v>
      </c>
      <c r="B967" s="160" t="n">
        <v>0.04818287037037037</v>
      </c>
      <c r="C967" s="51" t="n">
        <v>0</v>
      </c>
      <c r="D967" s="51" t="n">
        <v>2000</v>
      </c>
      <c r="E967" s="57" t="inlineStr">
        <is>
          <t xml:space="preserve">余额                  </t>
        </is>
      </c>
      <c r="F967" s="57" t="inlineStr">
        <is>
          <t xml:space="preserve">长城基金管理有限公司          </t>
        </is>
      </c>
      <c r="G967" s="57" t="inlineStr">
        <is>
          <t xml:space="preserve">余额宝-自动转入            </t>
        </is>
      </c>
      <c r="H967" s="57" t="n"/>
      <c r="I967" s="63" t="inlineStr">
        <is>
          <t>转账</t>
        </is>
      </c>
      <c r="J967" s="57" t="inlineStr">
        <is>
          <t>资金账户内部转账</t>
        </is>
      </c>
      <c r="K967" s="63" t="n"/>
      <c r="L967" s="57" t="n"/>
      <c r="M967" s="57" t="n"/>
      <c r="N967" s="57" t="n"/>
      <c r="O967" s="57" t="n"/>
      <c r="P9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68">
      <c r="A968" s="61" t="n">
        <v>44697</v>
      </c>
      <c r="B968" s="160" t="n">
        <v>0.1151388888888889</v>
      </c>
      <c r="C968" s="51" t="n">
        <v>0</v>
      </c>
      <c r="D968" s="51" t="n">
        <v>0.01</v>
      </c>
      <c r="E968" s="57" t="inlineStr">
        <is>
          <t xml:space="preserve">余额宝                 </t>
        </is>
      </c>
      <c r="F968" s="57" t="inlineStr">
        <is>
          <t xml:space="preserve">长城基金管理有限公司          </t>
        </is>
      </c>
      <c r="G968" s="57" t="inlineStr">
        <is>
          <t xml:space="preserve">余额宝-2022.05.15-收益发放 </t>
        </is>
      </c>
      <c r="H968" s="57" t="n"/>
      <c r="I968" s="57" t="inlineStr">
        <is>
          <t>收入</t>
        </is>
      </c>
      <c r="J968" s="63" t="inlineStr">
        <is>
          <t>利息</t>
        </is>
      </c>
      <c r="K968" s="57" t="n"/>
      <c r="L968" s="57" t="n"/>
      <c r="M968" s="57" t="n"/>
      <c r="N968" s="57" t="n"/>
      <c r="O968" s="57" t="n"/>
      <c r="P9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69">
      <c r="A969" s="61" t="n">
        <v>44697</v>
      </c>
      <c r="B969" s="160" t="n">
        <v>0.2850347222222222</v>
      </c>
      <c r="C969" s="51" t="n">
        <v>5</v>
      </c>
      <c r="D969" s="51" t="n">
        <v>0</v>
      </c>
      <c r="E969" s="57" t="inlineStr">
        <is>
          <t>零钱</t>
        </is>
      </c>
      <c r="F969" s="57" t="inlineStr">
        <is>
          <t>微信红包（单发）</t>
        </is>
      </c>
      <c r="G969" s="57" t="inlineStr">
        <is>
          <t>/</t>
        </is>
      </c>
      <c r="H969" s="57" t="n"/>
      <c r="I969" s="63" t="inlineStr">
        <is>
          <t>社交</t>
        </is>
      </c>
      <c r="J969" s="63" t="inlineStr">
        <is>
          <t>红包</t>
        </is>
      </c>
      <c r="K969" s="57" t="n"/>
      <c r="L969" s="57" t="n"/>
      <c r="M969" s="57" t="n"/>
      <c r="N969" s="57" t="n"/>
      <c r="O969" s="57" t="n"/>
      <c r="P9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70">
      <c r="A970" s="61" t="n">
        <v>44697</v>
      </c>
      <c r="B970" s="160" t="n">
        <v>0</v>
      </c>
      <c r="C970" s="51" t="n">
        <v>8</v>
      </c>
      <c r="D970" s="51" t="n">
        <v>0</v>
      </c>
      <c r="E970" s="57" t="inlineStr">
        <is>
          <t xml:space="preserve">消费    </t>
        </is>
      </c>
      <c r="F970" s="57" t="inlineStr">
        <is>
          <t>财付通-成都市第二人民医院</t>
        </is>
      </c>
      <c r="G970" s="57" t="inlineStr">
        <is>
          <t>财付通-成都市第二人民医院</t>
        </is>
      </c>
      <c r="H970" s="57" t="n"/>
      <c r="I970" s="63" t="inlineStr">
        <is>
          <t>健康形象</t>
        </is>
      </c>
      <c r="J970" s="63" t="inlineStr">
        <is>
          <t>核酸检测</t>
        </is>
      </c>
      <c r="K970" s="63" t="n"/>
      <c r="L970" s="57" t="n"/>
      <c r="M970" s="57" t="n"/>
      <c r="N970" s="57" t="n"/>
      <c r="O970" s="57" t="n"/>
      <c r="P9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71">
      <c r="A971" s="61" t="n">
        <v>44697</v>
      </c>
      <c r="B971" s="160" t="n">
        <v>0.2852662037037037</v>
      </c>
      <c r="C971" s="51" t="n">
        <v>8</v>
      </c>
      <c r="D971" s="51" t="n">
        <v>0</v>
      </c>
      <c r="E971" s="57" t="inlineStr">
        <is>
          <t>零钱</t>
        </is>
      </c>
      <c r="F971" s="57" t="inlineStr">
        <is>
          <t>微信红包（单发）</t>
        </is>
      </c>
      <c r="G971" s="57" t="inlineStr">
        <is>
          <t>/</t>
        </is>
      </c>
      <c r="H971" s="57" t="n"/>
      <c r="I971" s="63" t="inlineStr">
        <is>
          <t>社交</t>
        </is>
      </c>
      <c r="J971" s="63" t="inlineStr">
        <is>
          <t>红包</t>
        </is>
      </c>
      <c r="K971" s="57" t="n"/>
      <c r="L971" s="57" t="n"/>
      <c r="M971" s="57" t="n"/>
      <c r="N971" s="57" t="n"/>
      <c r="O971" s="57" t="n"/>
      <c r="P9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72">
      <c r="A972" s="61" t="n">
        <v>44697</v>
      </c>
      <c r="B972" s="160" t="n">
        <v>0.2855671296296297</v>
      </c>
      <c r="C972" s="51" t="n">
        <v>16</v>
      </c>
      <c r="D972" s="51" t="n">
        <v>0</v>
      </c>
      <c r="E972" s="57" t="inlineStr">
        <is>
          <t>零钱</t>
        </is>
      </c>
      <c r="F972" s="57" t="inlineStr">
        <is>
          <t>微信红包（单发）</t>
        </is>
      </c>
      <c r="G972" s="57" t="inlineStr">
        <is>
          <t>/</t>
        </is>
      </c>
      <c r="H972" s="57" t="n"/>
      <c r="I972" s="63" t="inlineStr">
        <is>
          <t>社交</t>
        </is>
      </c>
      <c r="J972" s="63" t="inlineStr">
        <is>
          <t>红包</t>
        </is>
      </c>
      <c r="K972" s="57" t="n"/>
      <c r="L972" s="57" t="n"/>
      <c r="M972" s="57" t="n"/>
      <c r="N972" s="57" t="n"/>
      <c r="O972" s="57" t="n"/>
      <c r="P9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73">
      <c r="A973" s="61" t="n">
        <v>44697</v>
      </c>
      <c r="B973" s="160" t="n">
        <v>0.2848148148148148</v>
      </c>
      <c r="C973" s="51" t="n">
        <v>18</v>
      </c>
      <c r="D973" s="51" t="n">
        <v>0</v>
      </c>
      <c r="E973" s="57" t="inlineStr">
        <is>
          <t>零钱</t>
        </is>
      </c>
      <c r="F973" s="57" t="inlineStr">
        <is>
          <t>微信红包（单发）</t>
        </is>
      </c>
      <c r="G973" s="57" t="inlineStr">
        <is>
          <t>/</t>
        </is>
      </c>
      <c r="H973" s="57" t="n"/>
      <c r="I973" s="63" t="inlineStr">
        <is>
          <t>社交</t>
        </is>
      </c>
      <c r="J973" s="63" t="inlineStr">
        <is>
          <t>红包</t>
        </is>
      </c>
      <c r="K973" s="57" t="n"/>
      <c r="L973" s="57" t="n"/>
      <c r="M973" s="57" t="n"/>
      <c r="N973" s="57" t="n"/>
      <c r="O973" s="57" t="n"/>
      <c r="P9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74">
      <c r="A974" s="61" t="n">
        <v>44697</v>
      </c>
      <c r="B974" s="160" t="n">
        <v>0.2863078703703704</v>
      </c>
      <c r="C974" s="51" t="n">
        <v>26</v>
      </c>
      <c r="D974" s="51" t="n">
        <v>0</v>
      </c>
      <c r="E974" s="57" t="inlineStr">
        <is>
          <t>零钱</t>
        </is>
      </c>
      <c r="F974" s="57" t="inlineStr">
        <is>
          <t>微信红包（单发）</t>
        </is>
      </c>
      <c r="G974" s="57" t="inlineStr">
        <is>
          <t>/</t>
        </is>
      </c>
      <c r="H974" s="57" t="n"/>
      <c r="I974" s="63" t="inlineStr">
        <is>
          <t>社交</t>
        </is>
      </c>
      <c r="J974" s="63" t="inlineStr">
        <is>
          <t>红包</t>
        </is>
      </c>
      <c r="K974" s="57" t="n"/>
      <c r="L974" s="57" t="n"/>
      <c r="M974" s="57" t="n"/>
      <c r="N974" s="57" t="n"/>
      <c r="O974" s="57" t="n"/>
      <c r="P9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75">
      <c r="A975" s="61" t="n">
        <v>44697</v>
      </c>
      <c r="B975" s="160" t="n">
        <v>0.5126851851851851</v>
      </c>
      <c r="C975" s="51" t="n">
        <v>60</v>
      </c>
      <c r="D975" s="51" t="n">
        <v>0</v>
      </c>
      <c r="E975" s="57" t="inlineStr">
        <is>
          <t>零钱</t>
        </is>
      </c>
      <c r="F975" s="57" t="inlineStr">
        <is>
          <t>商户消费</t>
        </is>
      </c>
      <c r="G975" s="57" t="inlineStr">
        <is>
          <t>卡延期缴费-0000008595</t>
        </is>
      </c>
      <c r="H975" s="57" t="n"/>
      <c r="I975" s="63" t="inlineStr">
        <is>
          <t>交通</t>
        </is>
      </c>
      <c r="J975" s="63" t="inlineStr">
        <is>
          <t>停车费</t>
        </is>
      </c>
      <c r="K975" s="57" t="n"/>
      <c r="L975" s="57" t="n"/>
      <c r="M975" s="57" t="n"/>
      <c r="N975" s="57" t="n"/>
      <c r="O975" s="57" t="n"/>
      <c r="P9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76">
      <c r="A976" s="61" t="n">
        <v>44697</v>
      </c>
      <c r="B976" s="160" t="n">
        <v>0.5589120370370371</v>
      </c>
      <c r="C976" s="51" t="n">
        <v>71.3</v>
      </c>
      <c r="D976" s="51" t="n"/>
      <c r="E976" s="57" t="inlineStr">
        <is>
          <t>消费</t>
        </is>
      </c>
      <c r="F976" s="57" t="inlineStr">
        <is>
          <t>支付宝-川西优选</t>
        </is>
      </c>
      <c r="G976" s="57" t="inlineStr">
        <is>
          <t>支付宝-川西优选</t>
        </is>
      </c>
      <c r="H976" s="57" t="n"/>
      <c r="I976" s="63" t="inlineStr">
        <is>
          <t>餐饮</t>
        </is>
      </c>
      <c r="J976" s="57" t="n"/>
      <c r="K976" s="63" t="n"/>
      <c r="L976" s="57" t="n"/>
      <c r="M976" s="57" t="n"/>
      <c r="N976" s="57" t="n"/>
      <c r="O976" s="57" t="n"/>
      <c r="P9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77">
      <c r="A977" s="61" t="n">
        <v>44697</v>
      </c>
      <c r="B977" s="160" t="n">
        <v>0.2869560185185185</v>
      </c>
      <c r="C977" s="51" t="n">
        <v>88</v>
      </c>
      <c r="D977" s="51" t="n">
        <v>0</v>
      </c>
      <c r="E977" s="57" t="inlineStr">
        <is>
          <t>零钱</t>
        </is>
      </c>
      <c r="F977" s="57" t="inlineStr">
        <is>
          <t>微信红包（单发）</t>
        </is>
      </c>
      <c r="G977" s="57" t="inlineStr">
        <is>
          <t>/</t>
        </is>
      </c>
      <c r="H977" s="57" t="n"/>
      <c r="I977" s="63" t="inlineStr">
        <is>
          <t>社交</t>
        </is>
      </c>
      <c r="J977" s="63" t="inlineStr">
        <is>
          <t>红包</t>
        </is>
      </c>
      <c r="K977" s="57" t="n"/>
      <c r="L977" s="57" t="n"/>
      <c r="M977" s="57" t="n"/>
      <c r="N977" s="57" t="n"/>
      <c r="O977" s="57" t="n"/>
      <c r="P9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78">
      <c r="A978" s="61" t="n">
        <v>44697</v>
      </c>
      <c r="B978" s="160" t="n">
        <v>0.2866087962962963</v>
      </c>
      <c r="C978" s="51" t="n">
        <v>126</v>
      </c>
      <c r="D978" s="51" t="n">
        <v>0</v>
      </c>
      <c r="E978" s="57" t="inlineStr">
        <is>
          <t>零钱</t>
        </is>
      </c>
      <c r="F978" s="57" t="inlineStr">
        <is>
          <t>微信红包（单发）</t>
        </is>
      </c>
      <c r="G978" s="57" t="inlineStr">
        <is>
          <t>/</t>
        </is>
      </c>
      <c r="H978" s="57" t="n"/>
      <c r="I978" s="63" t="inlineStr">
        <is>
          <t>社交</t>
        </is>
      </c>
      <c r="J978" s="63" t="inlineStr">
        <is>
          <t>红包</t>
        </is>
      </c>
      <c r="K978" s="57" t="n"/>
      <c r="L978" s="57" t="n"/>
      <c r="M978" s="57" t="n"/>
      <c r="N978" s="57" t="n"/>
      <c r="O978" s="57" t="n"/>
      <c r="P9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79">
      <c r="A979" s="61" t="n">
        <v>44697</v>
      </c>
      <c r="B979" s="160" t="n">
        <v>0.2873148148148148</v>
      </c>
      <c r="C979" s="51" t="n">
        <v>166</v>
      </c>
      <c r="D979" s="51" t="n">
        <v>0</v>
      </c>
      <c r="E979" s="57" t="inlineStr">
        <is>
          <t>零钱</t>
        </is>
      </c>
      <c r="F979" s="57" t="inlineStr">
        <is>
          <t>微信红包（单发）</t>
        </is>
      </c>
      <c r="G979" s="57" t="inlineStr">
        <is>
          <t>/</t>
        </is>
      </c>
      <c r="H979" s="57" t="n"/>
      <c r="I979" s="63" t="inlineStr">
        <is>
          <t>社交</t>
        </is>
      </c>
      <c r="J979" s="63" t="inlineStr">
        <is>
          <t>红包</t>
        </is>
      </c>
      <c r="K979" s="57" t="n"/>
      <c r="L979" s="57" t="n"/>
      <c r="M979" s="57" t="n"/>
      <c r="N979" s="57" t="n"/>
      <c r="O979" s="57" t="n"/>
      <c r="P9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80">
      <c r="A980" s="61" t="n">
        <v>44697</v>
      </c>
      <c r="B980" s="160" t="n">
        <v>0.2874884259259259</v>
      </c>
      <c r="C980" s="51" t="n">
        <v>188</v>
      </c>
      <c r="D980" s="51" t="n">
        <v>0</v>
      </c>
      <c r="E980" s="57" t="inlineStr">
        <is>
          <t>零钱</t>
        </is>
      </c>
      <c r="F980" s="57" t="inlineStr">
        <is>
          <t>微信红包（单发）</t>
        </is>
      </c>
      <c r="G980" s="57" t="inlineStr">
        <is>
          <t>/</t>
        </is>
      </c>
      <c r="H980" s="57" t="n"/>
      <c r="I980" s="63" t="inlineStr">
        <is>
          <t>社交</t>
        </is>
      </c>
      <c r="J980" s="63" t="inlineStr">
        <is>
          <t>红包</t>
        </is>
      </c>
      <c r="K980" s="57" t="n"/>
      <c r="L980" s="57" t="n"/>
      <c r="M980" s="57" t="n"/>
      <c r="N980" s="57" t="n"/>
      <c r="O980" s="57" t="n"/>
      <c r="P9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81">
      <c r="A981" s="61" t="n">
        <v>44697</v>
      </c>
      <c r="B981" s="160" t="n">
        <v>0.2884027777777778</v>
      </c>
      <c r="C981" s="51" t="n">
        <v>200</v>
      </c>
      <c r="D981" s="51" t="n">
        <v>0</v>
      </c>
      <c r="E981" s="57" t="inlineStr">
        <is>
          <t>零钱</t>
        </is>
      </c>
      <c r="F981" s="57" t="inlineStr">
        <is>
          <t>微信红包（单发）</t>
        </is>
      </c>
      <c r="G981" s="57" t="inlineStr">
        <is>
          <t>/</t>
        </is>
      </c>
      <c r="H981" s="57" t="n"/>
      <c r="I981" s="63" t="inlineStr">
        <is>
          <t>社交</t>
        </is>
      </c>
      <c r="J981" s="63" t="inlineStr">
        <is>
          <t>红包</t>
        </is>
      </c>
      <c r="K981" s="57" t="n"/>
      <c r="L981" s="57" t="n"/>
      <c r="M981" s="57" t="n"/>
      <c r="N981" s="57" t="n"/>
      <c r="O981" s="57" t="n"/>
      <c r="P9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82">
      <c r="A982" s="61" t="n">
        <v>44697</v>
      </c>
      <c r="B982" s="160" t="n">
        <v>0.7449652777777778</v>
      </c>
      <c r="C982" s="51" t="n">
        <v>213.75</v>
      </c>
      <c r="D982" s="51" t="n"/>
      <c r="E982" s="57" t="inlineStr">
        <is>
          <t>支出</t>
        </is>
      </c>
      <c r="F982" s="57" t="inlineStr">
        <is>
          <t>信联客车ETC批扣账户</t>
        </is>
      </c>
      <c r="G982" s="57" t="inlineStr">
        <is>
          <t>20220515ETC</t>
        </is>
      </c>
      <c r="H982" s="57" t="n"/>
      <c r="I982" s="63" t="inlineStr">
        <is>
          <t>交通</t>
        </is>
      </c>
      <c r="J982" s="63" t="inlineStr">
        <is>
          <t>过路费</t>
        </is>
      </c>
      <c r="K982" s="63" t="n"/>
      <c r="L982" s="57" t="n"/>
      <c r="M982" s="57" t="n"/>
      <c r="N982" s="57" t="n"/>
      <c r="O982" s="57" t="n"/>
      <c r="P9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83">
      <c r="A983" s="61" t="n">
        <v>44697</v>
      </c>
      <c r="B983" s="160" t="n">
        <v>0</v>
      </c>
      <c r="C983" s="51" t="n">
        <v>445</v>
      </c>
      <c r="D983" s="51" t="n">
        <v>0</v>
      </c>
      <c r="E983" s="57" t="inlineStr">
        <is>
          <t xml:space="preserve">消费    </t>
        </is>
      </c>
      <c r="F983" s="57" t="inlineStr">
        <is>
          <t>财付通-四川交投国储能源有限</t>
        </is>
      </c>
      <c r="G983" s="63" t="inlineStr">
        <is>
          <t>财付通-四川交投国储能源有限</t>
        </is>
      </c>
      <c r="H983" s="63" t="n"/>
      <c r="I983" s="63" t="inlineStr">
        <is>
          <t>交通</t>
        </is>
      </c>
      <c r="J983" s="63" t="inlineStr">
        <is>
          <t>加油费</t>
        </is>
      </c>
      <c r="K983" s="57" t="n"/>
      <c r="L983" s="57" t="n"/>
      <c r="M983" s="57" t="n"/>
      <c r="N983" s="57" t="n"/>
      <c r="O983" s="57" t="n"/>
      <c r="P9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84">
      <c r="A984" s="61" t="n">
        <v>44696</v>
      </c>
      <c r="B984" s="160" t="n">
        <v>0.4587731481481481</v>
      </c>
      <c r="C984" s="51" t="n">
        <v>0</v>
      </c>
      <c r="D984" s="51" t="n">
        <v>1000</v>
      </c>
      <c r="E984" s="57" t="inlineStr">
        <is>
          <t>/</t>
        </is>
      </c>
      <c r="F984" s="57" t="inlineStr">
        <is>
          <t>转账</t>
        </is>
      </c>
      <c r="G984" s="57" t="inlineStr">
        <is>
          <t>转账备注:微信转账</t>
        </is>
      </c>
      <c r="H984" s="57" t="n"/>
      <c r="I984" s="63" t="inlineStr">
        <is>
          <t>转账</t>
        </is>
      </c>
      <c r="J984" s="57" t="inlineStr">
        <is>
          <t>资金账户内部转账</t>
        </is>
      </c>
      <c r="K984" s="57" t="n"/>
      <c r="L984" s="57" t="n"/>
      <c r="M984" s="57" t="n"/>
      <c r="N984" s="57" t="n"/>
      <c r="O984" s="57" t="n"/>
      <c r="P9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85">
      <c r="A985" s="61" t="n">
        <v>44696</v>
      </c>
      <c r="B985" s="160" t="n">
        <v>0.1290046296296296</v>
      </c>
      <c r="C985" s="51" t="n">
        <v>0</v>
      </c>
      <c r="D985" s="51" t="n">
        <v>0.01</v>
      </c>
      <c r="E985" s="57" t="inlineStr">
        <is>
          <t xml:space="preserve">余额宝                 </t>
        </is>
      </c>
      <c r="F985" s="57" t="inlineStr">
        <is>
          <t xml:space="preserve">长城基金管理有限公司          </t>
        </is>
      </c>
      <c r="G985" s="57" t="inlineStr">
        <is>
          <t xml:space="preserve">余额宝-2022.05.14-收益发放 </t>
        </is>
      </c>
      <c r="H985" s="57" t="n"/>
      <c r="I985" s="57" t="inlineStr">
        <is>
          <t>收入</t>
        </is>
      </c>
      <c r="J985" s="63" t="inlineStr">
        <is>
          <t>利息</t>
        </is>
      </c>
      <c r="K985" s="57" t="n"/>
      <c r="L985" s="57" t="n"/>
      <c r="M985" s="57" t="n"/>
      <c r="N985" s="57" t="n"/>
      <c r="O985" s="57" t="n"/>
      <c r="P9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86">
      <c r="A986" s="61" t="n">
        <v>44696</v>
      </c>
      <c r="B986" s="160" t="n">
        <v>0.8436574074074074</v>
      </c>
      <c r="C986" s="51" t="n">
        <v>5</v>
      </c>
      <c r="D986" s="51" t="n">
        <v>0</v>
      </c>
      <c r="E986" s="57" t="inlineStr">
        <is>
          <t>零钱</t>
        </is>
      </c>
      <c r="F986" s="57" t="inlineStr">
        <is>
          <t>商户消费</t>
        </is>
      </c>
      <c r="G986" s="57" t="inlineStr">
        <is>
          <t>万裕生活广场-停车费-川A20NK3</t>
        </is>
      </c>
      <c r="H986" s="57" t="n"/>
      <c r="I986" s="63" t="inlineStr">
        <is>
          <t>交通</t>
        </is>
      </c>
      <c r="J986" s="63" t="inlineStr">
        <is>
          <t>停车费</t>
        </is>
      </c>
      <c r="K986" s="57" t="n"/>
      <c r="L986" s="57" t="n"/>
      <c r="M986" s="57" t="n"/>
      <c r="N986" s="57" t="n"/>
      <c r="O986" s="57" t="n"/>
      <c r="P9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87">
      <c r="A987" s="61" t="n">
        <v>44696</v>
      </c>
      <c r="B987" s="160" t="n">
        <v>0.9683449074074074</v>
      </c>
      <c r="C987" s="51" t="n">
        <v>55</v>
      </c>
      <c r="D987" s="51" t="n"/>
      <c r="E987" s="57" t="inlineStr">
        <is>
          <t>消费</t>
        </is>
      </c>
      <c r="F987" s="57" t="inlineStr">
        <is>
          <t>美团-美团支付-7cake榴莲千层蛋糕怀化店</t>
        </is>
      </c>
      <c r="G987" s="57" t="inlineStr">
        <is>
          <t>美团-美团支付-7cake榴莲千层蛋糕怀化店</t>
        </is>
      </c>
      <c r="H987" s="57" t="n"/>
      <c r="I987" s="63" t="inlineStr">
        <is>
          <t>餐饮</t>
        </is>
      </c>
      <c r="J987" s="57" t="n"/>
      <c r="K987" s="63" t="n"/>
      <c r="L987" s="57" t="n"/>
      <c r="M987" s="57" t="n"/>
      <c r="N987" s="57" t="n"/>
      <c r="O987" s="57" t="n"/>
      <c r="P9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88">
      <c r="A988" s="61" t="n">
        <v>44696</v>
      </c>
      <c r="B988" s="160" t="n">
        <v>0.7432060185185185</v>
      </c>
      <c r="C988" s="51" t="n">
        <v>213.75</v>
      </c>
      <c r="D988" s="51" t="n"/>
      <c r="E988" s="57" t="inlineStr">
        <is>
          <t>支出</t>
        </is>
      </c>
      <c r="F988" s="57" t="inlineStr">
        <is>
          <t>信联客车ETC批扣账户</t>
        </is>
      </c>
      <c r="G988" s="57" t="inlineStr">
        <is>
          <t>20220514ETC</t>
        </is>
      </c>
      <c r="H988" s="57" t="n"/>
      <c r="I988" s="63" t="inlineStr">
        <is>
          <t>交通</t>
        </is>
      </c>
      <c r="J988" s="63" t="inlineStr">
        <is>
          <t>过路费</t>
        </is>
      </c>
      <c r="K988" s="63" t="n"/>
      <c r="L988" s="57" t="n"/>
      <c r="M988" s="57" t="n"/>
      <c r="N988" s="57" t="n"/>
      <c r="O988" s="57" t="n"/>
      <c r="P9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89">
      <c r="A989" s="61" t="n">
        <v>44696</v>
      </c>
      <c r="B989" s="160" t="n">
        <v>0.3163425925925926</v>
      </c>
      <c r="C989" s="51" t="n"/>
      <c r="D989" s="51" t="n">
        <v>200</v>
      </c>
      <c r="E989" s="57" t="inlineStr">
        <is>
          <t>消费退货</t>
        </is>
      </c>
      <c r="F989" s="57" t="inlineStr">
        <is>
          <t>支付宝-支付宝-消费</t>
        </is>
      </c>
      <c r="G989" s="57" t="inlineStr">
        <is>
          <t>支付宝-支付宝-消费</t>
        </is>
      </c>
      <c r="H989" s="57" t="n"/>
      <c r="I989" s="63" t="inlineStr">
        <is>
          <t>起居</t>
        </is>
      </c>
      <c r="J989" s="63" t="n"/>
      <c r="K989" s="63" t="n"/>
      <c r="L989" s="57" t="n"/>
      <c r="M989" s="57" t="n"/>
      <c r="N989" s="57" t="n"/>
      <c r="O989" s="57" t="n"/>
      <c r="P9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90">
      <c r="A990" s="61" t="n">
        <v>44696</v>
      </c>
      <c r="B990" s="160" t="n">
        <v>0.3147222222222222</v>
      </c>
      <c r="C990" s="51" t="n"/>
      <c r="D990" s="51" t="n">
        <v>50</v>
      </c>
      <c r="E990" s="57" t="inlineStr">
        <is>
          <t>消费退货</t>
        </is>
      </c>
      <c r="F990" s="57" t="inlineStr">
        <is>
          <t>支付宝-平昌县金豪酒店有限公司</t>
        </is>
      </c>
      <c r="G990" s="57" t="inlineStr">
        <is>
          <t>支付宝-平昌县金豪酒店有限公司</t>
        </is>
      </c>
      <c r="H990" s="57" t="n"/>
      <c r="I990" s="63" t="inlineStr">
        <is>
          <t>起居</t>
        </is>
      </c>
      <c r="J990" s="63" t="n"/>
      <c r="K990" s="63" t="n"/>
      <c r="L990" s="57" t="n"/>
      <c r="M990" s="57" t="n"/>
      <c r="N990" s="57" t="n"/>
      <c r="O990" s="57" t="n"/>
      <c r="P9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91">
      <c r="A991" s="61" t="n">
        <v>44695</v>
      </c>
      <c r="B991" s="160" t="n">
        <v>0.1144791666666667</v>
      </c>
      <c r="C991" s="51" t="n">
        <v>0</v>
      </c>
      <c r="D991" s="51" t="n">
        <v>0.01</v>
      </c>
      <c r="E991" s="57" t="inlineStr">
        <is>
          <t xml:space="preserve">余额宝                 </t>
        </is>
      </c>
      <c r="F991" s="57" t="inlineStr">
        <is>
          <t xml:space="preserve">长城基金管理有限公司          </t>
        </is>
      </c>
      <c r="G991" s="57" t="inlineStr">
        <is>
          <t xml:space="preserve">余额宝-2022.05.13-收益发放 </t>
        </is>
      </c>
      <c r="H991" s="57" t="n"/>
      <c r="I991" s="57" t="inlineStr">
        <is>
          <t>收入</t>
        </is>
      </c>
      <c r="J991" s="63" t="inlineStr">
        <is>
          <t>利息</t>
        </is>
      </c>
      <c r="K991" s="57" t="n"/>
      <c r="L991" s="57" t="n"/>
      <c r="M991" s="57" t="n"/>
      <c r="N991" s="57" t="n"/>
      <c r="O991" s="57" t="n"/>
      <c r="P9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92">
      <c r="A992" s="61" t="n">
        <v>44695</v>
      </c>
      <c r="B992" s="160" t="n">
        <v>0</v>
      </c>
      <c r="C992" s="51" t="n">
        <v>8</v>
      </c>
      <c r="D992" s="51" t="n">
        <v>0</v>
      </c>
      <c r="E992" s="57" t="inlineStr">
        <is>
          <t xml:space="preserve">消费    </t>
        </is>
      </c>
      <c r="F992" s="57" t="inlineStr">
        <is>
          <t>财付通-成都市第二人民医院</t>
        </is>
      </c>
      <c r="G992" s="57" t="inlineStr">
        <is>
          <t>财付通-成都市第二人民医院</t>
        </is>
      </c>
      <c r="H992" s="57" t="n"/>
      <c r="I992" s="63" t="inlineStr">
        <is>
          <t>健康形象</t>
        </is>
      </c>
      <c r="J992" s="63" t="inlineStr">
        <is>
          <t>核酸检测</t>
        </is>
      </c>
      <c r="K992" s="63" t="n"/>
      <c r="L992" s="57" t="n"/>
      <c r="M992" s="57" t="n"/>
      <c r="N992" s="57" t="n"/>
      <c r="O992" s="57" t="n"/>
      <c r="P9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93">
      <c r="A993" s="61" t="n">
        <v>44695</v>
      </c>
      <c r="B993" s="160" t="n">
        <v>0.6077199074074074</v>
      </c>
      <c r="C993" s="51" t="n">
        <v>50</v>
      </c>
      <c r="D993" s="51" t="n"/>
      <c r="E993" s="57" t="inlineStr">
        <is>
          <t>消费</t>
        </is>
      </c>
      <c r="F993" s="57" t="inlineStr">
        <is>
          <t>支付宝-平昌县金豪酒店有限公司</t>
        </is>
      </c>
      <c r="G993" s="57" t="inlineStr">
        <is>
          <t>支付宝-平昌县金豪酒店有限公司</t>
        </is>
      </c>
      <c r="H993" s="57" t="n"/>
      <c r="I993" s="63" t="inlineStr">
        <is>
          <t>住宿费</t>
        </is>
      </c>
      <c r="J993" s="63" t="n"/>
      <c r="K993" s="63" t="n"/>
      <c r="L993" s="57" t="n"/>
      <c r="M993" s="57" t="n"/>
      <c r="N993" s="57" t="n"/>
      <c r="O993" s="57" t="n"/>
      <c r="P9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94">
      <c r="A994" s="61" t="n">
        <v>44695</v>
      </c>
      <c r="B994" s="160" t="n">
        <v>0.6035185185185186</v>
      </c>
      <c r="C994" s="51" t="n">
        <v>200</v>
      </c>
      <c r="D994" s="51" t="n"/>
      <c r="E994" s="57" t="inlineStr">
        <is>
          <t>消费</t>
        </is>
      </c>
      <c r="F994" s="57" t="inlineStr">
        <is>
          <t>支付宝-支付宝-消费-平昌县金豪酒店有限公司</t>
        </is>
      </c>
      <c r="G994" s="57" t="inlineStr">
        <is>
          <t>支付宝-支付宝-消费-平昌县金豪酒店有限公司</t>
        </is>
      </c>
      <c r="H994" s="57" t="n"/>
      <c r="I994" s="63" t="inlineStr">
        <is>
          <t>住宿费</t>
        </is>
      </c>
      <c r="J994" s="63" t="n"/>
      <c r="K994" s="63" t="n"/>
      <c r="L994" s="57" t="n"/>
      <c r="M994" s="57" t="n"/>
      <c r="N994" s="57" t="n"/>
      <c r="O994" s="57" t="n"/>
      <c r="P9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95">
      <c r="A995" s="61" t="n">
        <v>44695</v>
      </c>
      <c r="B995" s="160" t="n"/>
      <c r="C995" s="51" t="n"/>
      <c r="D995" s="51" t="n"/>
      <c r="E995" s="57" t="n"/>
      <c r="F995" s="57" t="n"/>
      <c r="G995" s="63" t="inlineStr">
        <is>
          <t>谭星结婚礼金</t>
        </is>
      </c>
      <c r="H995" s="63" t="inlineStr">
        <is>
          <t>现金</t>
        </is>
      </c>
      <c r="I995" s="63" t="inlineStr">
        <is>
          <t>社交</t>
        </is>
      </c>
      <c r="J995" s="57" t="inlineStr">
        <is>
          <t>结婚</t>
        </is>
      </c>
      <c r="K995" s="63" t="n"/>
      <c r="L995" s="57" t="n"/>
      <c r="M995" s="63" t="inlineStr">
        <is>
          <t>谭星结婚</t>
        </is>
      </c>
      <c r="N995" s="57" t="n"/>
      <c r="O995" s="57" t="n"/>
      <c r="P9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96">
      <c r="A996" s="61" t="n">
        <v>44694</v>
      </c>
      <c r="B996" s="160" t="n">
        <v>0.1170486111111111</v>
      </c>
      <c r="C996" s="51" t="n">
        <v>0</v>
      </c>
      <c r="D996" s="51" t="n">
        <v>0.01</v>
      </c>
      <c r="E996" s="57" t="inlineStr">
        <is>
          <t xml:space="preserve">余额宝                 </t>
        </is>
      </c>
      <c r="F996" s="57" t="inlineStr">
        <is>
          <t xml:space="preserve">长城基金管理有限公司          </t>
        </is>
      </c>
      <c r="G996" s="57" t="inlineStr">
        <is>
          <t xml:space="preserve">余额宝-2022.05.12-收益发放 </t>
        </is>
      </c>
      <c r="H996" s="57" t="n"/>
      <c r="I996" s="57" t="inlineStr">
        <is>
          <t>收入</t>
        </is>
      </c>
      <c r="J996" s="63" t="inlineStr">
        <is>
          <t>利息</t>
        </is>
      </c>
      <c r="K996" s="57" t="n"/>
      <c r="L996" s="57" t="n"/>
      <c r="M996" s="57" t="n"/>
      <c r="N996" s="57" t="n"/>
      <c r="O996" s="57" t="n"/>
      <c r="P9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97">
      <c r="A997" s="61" t="n">
        <v>44694</v>
      </c>
      <c r="B997" s="160" t="n">
        <v>0.3489930555555555</v>
      </c>
      <c r="C997" s="51" t="n">
        <v>10</v>
      </c>
      <c r="D997" s="51" t="n">
        <v>0</v>
      </c>
      <c r="E997" s="57" t="inlineStr">
        <is>
          <t>零钱</t>
        </is>
      </c>
      <c r="F997" s="57" t="inlineStr">
        <is>
          <t>商户消费</t>
        </is>
      </c>
      <c r="G997" s="57" t="inlineStr">
        <is>
          <t>茶甘饭软成都天龙大道店</t>
        </is>
      </c>
      <c r="H997" s="57" t="n"/>
      <c r="I997" s="63" t="inlineStr">
        <is>
          <t>餐饮</t>
        </is>
      </c>
      <c r="J997" s="57" t="n"/>
      <c r="K997" s="57" t="n"/>
      <c r="L997" s="57" t="n"/>
      <c r="M997" s="57" t="n"/>
      <c r="N997" s="57" t="n"/>
      <c r="O997" s="57" t="n"/>
      <c r="P9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98">
      <c r="A998" s="61" t="n">
        <v>44694</v>
      </c>
      <c r="B998" s="160" t="n">
        <v>0.7958564814814815</v>
      </c>
      <c r="C998" s="51" t="n">
        <v>43.4</v>
      </c>
      <c r="D998" s="51" t="n"/>
      <c r="E998" s="57" t="inlineStr">
        <is>
          <t>消费</t>
        </is>
      </c>
      <c r="F998" s="57" t="inlineStr">
        <is>
          <t>支付宝-川西优选</t>
        </is>
      </c>
      <c r="G998" s="57" t="inlineStr">
        <is>
          <t>支付宝-川西优选</t>
        </is>
      </c>
      <c r="H998" s="57" t="n"/>
      <c r="I998" s="63" t="inlineStr">
        <is>
          <t>餐饮</t>
        </is>
      </c>
      <c r="J998" s="57" t="n"/>
      <c r="K998" s="63" t="n"/>
      <c r="L998" s="57" t="n"/>
      <c r="M998" s="57" t="n"/>
      <c r="N998" s="57" t="n"/>
      <c r="O998" s="57" t="n"/>
      <c r="P9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999">
      <c r="A999" s="61" t="n">
        <v>44694</v>
      </c>
      <c r="B999" s="160" t="n">
        <v>0.7455439814814815</v>
      </c>
      <c r="C999" s="51" t="n">
        <v>44</v>
      </c>
      <c r="D999" s="51" t="n"/>
      <c r="E999" s="57" t="inlineStr">
        <is>
          <t>消费</t>
        </is>
      </c>
      <c r="F999" s="57" t="inlineStr">
        <is>
          <t>财付通-壳牌</t>
        </is>
      </c>
      <c r="G999" s="57" t="inlineStr">
        <is>
          <t>财付通-壳牌</t>
        </is>
      </c>
      <c r="H999" s="57" t="n"/>
      <c r="I999" s="63" t="inlineStr">
        <is>
          <t>餐饮</t>
        </is>
      </c>
      <c r="J999" s="57" t="n"/>
      <c r="K999" s="63" t="n"/>
      <c r="L999" s="57" t="n"/>
      <c r="M999" s="57" t="n"/>
      <c r="N999" s="57" t="n"/>
      <c r="O999" s="57" t="n"/>
      <c r="P9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00">
      <c r="A1000" s="61" t="n">
        <v>44694</v>
      </c>
      <c r="B1000" s="160" t="n">
        <v>0.7448842592592593</v>
      </c>
      <c r="C1000" s="51" t="n">
        <v>446</v>
      </c>
      <c r="D1000" s="51" t="n"/>
      <c r="E1000" s="57" t="inlineStr">
        <is>
          <t>消费</t>
        </is>
      </c>
      <c r="F1000" s="57" t="inlineStr">
        <is>
          <t>财付通-壳牌</t>
        </is>
      </c>
      <c r="G1000" s="57" t="inlineStr">
        <is>
          <t>财付通-壳牌</t>
        </is>
      </c>
      <c r="H1000" s="57" t="n"/>
      <c r="I1000" s="63" t="inlineStr">
        <is>
          <t>交通</t>
        </is>
      </c>
      <c r="J1000" s="63" t="inlineStr">
        <is>
          <t>加油费</t>
        </is>
      </c>
      <c r="K1000" s="63" t="n"/>
      <c r="L1000" s="57" t="n"/>
      <c r="M1000" s="57" t="n"/>
      <c r="N1000" s="57" t="n"/>
      <c r="O1000" s="57" t="n"/>
      <c r="P10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01">
      <c r="A1001" s="61" t="n">
        <v>44694</v>
      </c>
      <c r="B1001" s="160" t="n">
        <v>0.3420138888888889</v>
      </c>
      <c r="C1001" s="51" t="n">
        <v>3036.76</v>
      </c>
      <c r="D1001" s="51" t="n"/>
      <c r="E1001" s="57" t="inlineStr">
        <is>
          <t>支出</t>
        </is>
      </c>
      <c r="F1001" s="57" t="inlineStr">
        <is>
          <t>先锋国际融资租赁有限公司</t>
        </is>
      </c>
      <c r="G1001" s="57" t="inlineStr">
        <is>
          <t>直连客户代收专用</t>
        </is>
      </c>
      <c r="H1001" s="57" t="n"/>
      <c r="I1001" s="63" t="inlineStr">
        <is>
          <t>交通</t>
        </is>
      </c>
      <c r="J1001" s="63" t="inlineStr">
        <is>
          <t>车辆购置</t>
        </is>
      </c>
      <c r="K1001" s="63" t="n"/>
      <c r="L1001" s="57" t="n"/>
      <c r="M1001" s="57" t="n"/>
      <c r="N1001" s="57" t="n"/>
      <c r="O1001" s="57" t="n"/>
      <c r="P10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02">
      <c r="A1002" s="61" t="n">
        <v>44693</v>
      </c>
      <c r="B1002" s="160" t="n">
        <v>0.114212962962963</v>
      </c>
      <c r="C1002" s="51" t="n">
        <v>0</v>
      </c>
      <c r="D1002" s="51" t="n">
        <v>0.01</v>
      </c>
      <c r="E1002" s="57" t="inlineStr">
        <is>
          <t xml:space="preserve">余额宝                 </t>
        </is>
      </c>
      <c r="F1002" s="57" t="inlineStr">
        <is>
          <t xml:space="preserve">长城基金管理有限公司          </t>
        </is>
      </c>
      <c r="G1002" s="57" t="inlineStr">
        <is>
          <t xml:space="preserve">余额宝-2022.05.11-收益发放 </t>
        </is>
      </c>
      <c r="H1002" s="57" t="n"/>
      <c r="I1002" s="57" t="inlineStr">
        <is>
          <t>收入</t>
        </is>
      </c>
      <c r="J1002" s="63" t="inlineStr">
        <is>
          <t>利息</t>
        </is>
      </c>
      <c r="K1002" s="57" t="n"/>
      <c r="L1002" s="57" t="n"/>
      <c r="M1002" s="57" t="n"/>
      <c r="N1002" s="57" t="n"/>
      <c r="O1002" s="57" t="n"/>
      <c r="P10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03">
      <c r="A1003" s="61" t="n">
        <v>44693</v>
      </c>
      <c r="B1003" s="160" t="n">
        <v>0.8348842592592592</v>
      </c>
      <c r="C1003" s="51" t="n">
        <v>3.5</v>
      </c>
      <c r="D1003" s="51" t="n"/>
      <c r="E1003" s="57" t="inlineStr">
        <is>
          <t>消费</t>
        </is>
      </c>
      <c r="F1003" s="57" t="inlineStr">
        <is>
          <t>支付宝-成都缤纷魔方科技有限公司</t>
        </is>
      </c>
      <c r="G1003" s="57" t="inlineStr">
        <is>
          <t>支付宝-成都缤纷魔方科技有限公司</t>
        </is>
      </c>
      <c r="H1003" s="57" t="n"/>
      <c r="I1003" s="63" t="inlineStr">
        <is>
          <t>娱乐</t>
        </is>
      </c>
      <c r="J1003" s="57" t="n"/>
      <c r="K1003" s="63" t="n"/>
      <c r="L1003" s="57" t="n"/>
      <c r="M1003" s="57" t="n"/>
      <c r="N1003" s="57" t="n"/>
      <c r="O1003" s="57" t="n"/>
      <c r="P10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04">
      <c r="A1004" s="61" t="n">
        <v>44693</v>
      </c>
      <c r="B1004" s="160" t="n">
        <v>0.5353356481481482</v>
      </c>
      <c r="C1004" s="51" t="n">
        <v>9.25</v>
      </c>
      <c r="D1004" s="51" t="n">
        <v>0</v>
      </c>
      <c r="E1004" s="57" t="inlineStr">
        <is>
          <t>零钱</t>
        </is>
      </c>
      <c r="F1004" s="57" t="inlineStr">
        <is>
          <t>商户消费</t>
        </is>
      </c>
      <c r="G1004" s="57" t="inlineStr">
        <is>
          <t>滴滴出行服务</t>
        </is>
      </c>
      <c r="H1004" s="57" t="n"/>
      <c r="I1004" s="63" t="inlineStr">
        <is>
          <t>交通</t>
        </is>
      </c>
      <c r="J1004" s="63" t="inlineStr">
        <is>
          <t>打车</t>
        </is>
      </c>
      <c r="K1004" s="57" t="n"/>
      <c r="L1004" s="57" t="n"/>
      <c r="M1004" s="57" t="n"/>
      <c r="N1004" s="57" t="n"/>
      <c r="O1004" s="57" t="n"/>
      <c r="P10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05">
      <c r="A1005" s="61" t="n">
        <v>44693</v>
      </c>
      <c r="B1005" s="160" t="n">
        <v>0.8660300925925926</v>
      </c>
      <c r="C1005" s="51" t="n">
        <v>30</v>
      </c>
      <c r="D1005" s="51" t="n"/>
      <c r="E1005" s="57" t="inlineStr">
        <is>
          <t>消费</t>
        </is>
      </c>
      <c r="F1005" s="57" t="inlineStr">
        <is>
          <t>支付宝-鮮果园</t>
        </is>
      </c>
      <c r="G1005" s="57" t="inlineStr">
        <is>
          <t>支付宝-鮮果园</t>
        </is>
      </c>
      <c r="H1005" s="57" t="n"/>
      <c r="I1005" s="63" t="inlineStr">
        <is>
          <t>餐饮</t>
        </is>
      </c>
      <c r="J1005" s="57" t="n"/>
      <c r="K1005" s="63" t="n"/>
      <c r="L1005" s="57" t="n"/>
      <c r="M1005" s="57" t="n"/>
      <c r="N1005" s="57" t="n"/>
      <c r="O1005" s="57" t="n"/>
      <c r="P10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06">
      <c r="A1006" s="61" t="n">
        <v>44692</v>
      </c>
      <c r="B1006" s="160" t="n">
        <v>0.6800694444444444</v>
      </c>
      <c r="C1006" s="51" t="n">
        <v>0</v>
      </c>
      <c r="D1006" s="51" t="n">
        <v>25</v>
      </c>
      <c r="E1006" s="57" t="inlineStr">
        <is>
          <t>/</t>
        </is>
      </c>
      <c r="F1006" s="57" t="inlineStr">
        <is>
          <t>微信红包</t>
        </is>
      </c>
      <c r="G1006" s="57" t="inlineStr">
        <is>
          <t>/</t>
        </is>
      </c>
      <c r="H1006" s="57" t="n"/>
      <c r="I1006" s="63" t="inlineStr">
        <is>
          <t>社交</t>
        </is>
      </c>
      <c r="J1006" s="63" t="inlineStr">
        <is>
          <t>红包</t>
        </is>
      </c>
      <c r="K1006" s="57" t="n"/>
      <c r="L1006" s="57" t="n"/>
      <c r="M1006" s="57" t="n"/>
      <c r="N1006" s="57" t="n"/>
      <c r="O1006" s="57" t="n"/>
      <c r="P10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07">
      <c r="A1007" s="61" t="n">
        <v>44692</v>
      </c>
      <c r="B1007" s="160" t="n">
        <v>0.1133333333333333</v>
      </c>
      <c r="C1007" s="51" t="n">
        <v>0</v>
      </c>
      <c r="D1007" s="51" t="n">
        <v>0.01</v>
      </c>
      <c r="E1007" s="57" t="inlineStr">
        <is>
          <t xml:space="preserve">余额宝                 </t>
        </is>
      </c>
      <c r="F1007" s="57" t="inlineStr">
        <is>
          <t xml:space="preserve">长城基金管理有限公司          </t>
        </is>
      </c>
      <c r="G1007" s="57" t="inlineStr">
        <is>
          <t xml:space="preserve">余额宝-2022.05.10-收益发放 </t>
        </is>
      </c>
      <c r="H1007" s="57" t="n"/>
      <c r="I1007" s="57" t="inlineStr">
        <is>
          <t>收入</t>
        </is>
      </c>
      <c r="J1007" s="63" t="inlineStr">
        <is>
          <t>利息</t>
        </is>
      </c>
      <c r="K1007" s="57" t="n"/>
      <c r="L1007" s="57" t="n"/>
      <c r="M1007" s="57" t="n"/>
      <c r="N1007" s="57" t="n"/>
      <c r="O1007" s="57" t="n"/>
      <c r="P10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08">
      <c r="A1008" s="61" t="n">
        <v>44692</v>
      </c>
      <c r="B1008" s="160" t="n">
        <v>0.3603703703703704</v>
      </c>
      <c r="C1008" s="51" t="n">
        <v>6</v>
      </c>
      <c r="D1008" s="51" t="n">
        <v>0</v>
      </c>
      <c r="E1008" s="57" t="inlineStr">
        <is>
          <t>零钱</t>
        </is>
      </c>
      <c r="F1008" s="57" t="inlineStr">
        <is>
          <t>商户消费</t>
        </is>
      </c>
      <c r="G1008" s="57" t="inlineStr">
        <is>
          <t>黄山市人民医院微信支付</t>
        </is>
      </c>
      <c r="H1008" s="57" t="n"/>
      <c r="I1008" s="63" t="inlineStr">
        <is>
          <t>健康形象</t>
        </is>
      </c>
      <c r="J1008" s="63" t="inlineStr">
        <is>
          <t>核酸检测</t>
        </is>
      </c>
      <c r="K1008" s="57" t="n"/>
      <c r="L1008" s="57" t="n"/>
      <c r="M1008" s="57" t="n"/>
      <c r="N1008" s="57" t="n"/>
      <c r="O1008" s="57" t="n"/>
      <c r="P10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09">
      <c r="A1009" s="61" t="n">
        <v>44692</v>
      </c>
      <c r="B1009" s="160" t="n">
        <v>0.74125</v>
      </c>
      <c r="C1009" s="51" t="n">
        <v>18</v>
      </c>
      <c r="D1009" s="51" t="n"/>
      <c r="E1009" s="57" t="inlineStr">
        <is>
          <t>消费</t>
        </is>
      </c>
      <c r="F1009" s="57" t="inlineStr">
        <is>
          <t>财付通-顺丰速运</t>
        </is>
      </c>
      <c r="G1009" s="57" t="inlineStr">
        <is>
          <t>财付通-顺丰速运</t>
        </is>
      </c>
      <c r="H1009" s="57" t="n"/>
      <c r="I1009" s="63" t="inlineStr">
        <is>
          <t>社交</t>
        </is>
      </c>
      <c r="J1009" s="63" t="inlineStr">
        <is>
          <t>快递</t>
        </is>
      </c>
      <c r="K1009" s="63" t="n"/>
      <c r="L1009" s="57" t="n"/>
      <c r="M1009" s="57" t="n"/>
      <c r="N1009" s="57" t="n"/>
      <c r="O1009" s="57" t="n"/>
      <c r="P10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10">
      <c r="A1010" s="61" t="n">
        <v>44692</v>
      </c>
      <c r="B1010" s="160" t="n">
        <v>0.3842592592592592</v>
      </c>
      <c r="C1010" s="51" t="n">
        <v>30</v>
      </c>
      <c r="D1010" s="51" t="n">
        <v>0</v>
      </c>
      <c r="E1010" s="57" t="inlineStr">
        <is>
          <t>零钱</t>
        </is>
      </c>
      <c r="F1010" s="57" t="inlineStr">
        <is>
          <t>商户消费</t>
        </is>
      </c>
      <c r="G1010" s="57" t="inlineStr">
        <is>
          <t>毂丰源</t>
        </is>
      </c>
      <c r="H1010" s="57" t="n"/>
      <c r="I1010" s="63" t="inlineStr">
        <is>
          <t>餐饮</t>
        </is>
      </c>
      <c r="J1010" s="57" t="n"/>
      <c r="K1010" s="57" t="n"/>
      <c r="L1010" s="57" t="n"/>
      <c r="M1010" s="57" t="n"/>
      <c r="N1010" s="57" t="n"/>
      <c r="O1010" s="57" t="n"/>
      <c r="P10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11">
      <c r="A1011" s="61" t="n">
        <v>44692</v>
      </c>
      <c r="B1011" s="160" t="n">
        <v>0.9602083333333333</v>
      </c>
      <c r="C1011" s="51" t="n">
        <v>30</v>
      </c>
      <c r="D1011" s="51" t="n">
        <v>0</v>
      </c>
      <c r="E1011" s="57" t="inlineStr">
        <is>
          <t>零钱</t>
        </is>
      </c>
      <c r="F1011" s="57" t="inlineStr">
        <is>
          <t>扫二维码付款</t>
        </is>
      </c>
      <c r="G1011" s="57" t="inlineStr">
        <is>
          <t>收款方备注:二维码收款</t>
        </is>
      </c>
      <c r="H1011" s="57" t="n"/>
      <c r="I1011" s="63" t="inlineStr">
        <is>
          <t>餐饮</t>
        </is>
      </c>
      <c r="J1011" s="57" t="n"/>
      <c r="K1011" s="57" t="n"/>
      <c r="L1011" s="57" t="n"/>
      <c r="M1011" s="57" t="n"/>
      <c r="N1011" s="57" t="n"/>
      <c r="O1011" s="57" t="n"/>
      <c r="P10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12">
      <c r="A1012" s="61" t="n">
        <v>44692</v>
      </c>
      <c r="B1012" s="160" t="n">
        <v>0.758449074074074</v>
      </c>
      <c r="C1012" s="51" t="n">
        <v>32</v>
      </c>
      <c r="D1012" s="51" t="n"/>
      <c r="E1012" s="57" t="inlineStr">
        <is>
          <t>消费</t>
        </is>
      </c>
      <c r="F1012" s="57" t="inlineStr">
        <is>
          <t>支付宝-支付宝-消费-安徽邻几便利店有限公司</t>
        </is>
      </c>
      <c r="G1012" s="57" t="inlineStr">
        <is>
          <t>支付宝-支付宝-消费-安徽邻几便利店有限公司</t>
        </is>
      </c>
      <c r="H1012" s="57" t="n"/>
      <c r="I1012" s="63" t="inlineStr">
        <is>
          <t>餐饮</t>
        </is>
      </c>
      <c r="J1012" s="57" t="n"/>
      <c r="K1012" s="63" t="n"/>
      <c r="L1012" s="57" t="n"/>
      <c r="M1012" s="57" t="n"/>
      <c r="N1012" s="57" t="n"/>
      <c r="O1012" s="57" t="n"/>
      <c r="P10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13">
      <c r="A1013" s="61" t="n">
        <v>44692</v>
      </c>
      <c r="B1013" s="160" t="n">
        <v>0.6783449074074074</v>
      </c>
      <c r="C1013" s="51" t="n">
        <v>50</v>
      </c>
      <c r="D1013" s="51" t="n"/>
      <c r="E1013" s="57" t="inlineStr">
        <is>
          <t>消费</t>
        </is>
      </c>
      <c r="F1013" s="57" t="inlineStr">
        <is>
          <t>财付通-汽车客运机场快线孙倩</t>
        </is>
      </c>
      <c r="G1013" s="57" t="inlineStr">
        <is>
          <t>财付通-汽车客运机场快线孙倩</t>
        </is>
      </c>
      <c r="H1013" s="57" t="n"/>
      <c r="I1013" s="63" t="inlineStr">
        <is>
          <t>交通</t>
        </is>
      </c>
      <c r="J1013" s="63" t="inlineStr">
        <is>
          <t>巴士</t>
        </is>
      </c>
      <c r="K1013" s="63" t="n"/>
      <c r="L1013" s="57" t="n"/>
      <c r="M1013" s="57" t="n"/>
      <c r="N1013" s="57" t="n"/>
      <c r="O1013" s="57" t="n"/>
      <c r="P10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14">
      <c r="A1014" s="61" t="n">
        <v>44692</v>
      </c>
      <c r="B1014" s="160" t="n"/>
      <c r="C1014" s="51" t="n">
        <v>54</v>
      </c>
      <c r="D1014" s="51" t="n">
        <v>0</v>
      </c>
      <c r="E1014" s="57" t="n"/>
      <c r="F1014" s="57" t="n"/>
      <c r="G1014" s="57" t="n"/>
      <c r="H1014" s="57" t="n"/>
      <c r="I1014" s="57" t="inlineStr">
        <is>
          <t>餐饮</t>
        </is>
      </c>
      <c r="J1014" s="63" t="inlineStr">
        <is>
          <t>聚餐</t>
        </is>
      </c>
      <c r="K1014" s="57" t="inlineStr">
        <is>
          <t>待报销</t>
        </is>
      </c>
      <c r="L1014" s="63" t="inlineStr">
        <is>
          <t>作坊隧道检测</t>
        </is>
      </c>
      <c r="M1014" s="57" t="n"/>
      <c r="N1014" s="63" t="inlineStr">
        <is>
          <t>廖忠</t>
        </is>
      </c>
      <c r="O1014" s="63" t="inlineStr">
        <is>
          <t>已转账</t>
        </is>
      </c>
      <c r="P10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15">
      <c r="A1015" s="61" t="n">
        <v>44692</v>
      </c>
      <c r="B1015" s="160" t="n"/>
      <c r="C1015" s="51" t="n">
        <v>97.90000000000001</v>
      </c>
      <c r="D1015" s="51" t="n">
        <v>0</v>
      </c>
      <c r="E1015" s="57" t="n"/>
      <c r="F1015" s="57" t="n"/>
      <c r="G1015" s="57" t="inlineStr">
        <is>
          <t>住宿开票税费</t>
        </is>
      </c>
      <c r="H1015" s="57" t="n"/>
      <c r="I1015" s="57" t="inlineStr">
        <is>
          <t>税费</t>
        </is>
      </c>
      <c r="J1015" s="57" t="inlineStr">
        <is>
          <t>住宿类</t>
        </is>
      </c>
      <c r="K1015" s="57" t="inlineStr">
        <is>
          <t>待报销</t>
        </is>
      </c>
      <c r="L1015" s="63" t="inlineStr">
        <is>
          <t>作坊隧道检测</t>
        </is>
      </c>
      <c r="M1015" s="57" t="n"/>
      <c r="N1015" s="63" t="inlineStr">
        <is>
          <t>廖忠</t>
        </is>
      </c>
      <c r="O1015" s="63" t="inlineStr">
        <is>
          <t>已转账</t>
        </is>
      </c>
      <c r="P10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16">
      <c r="A1016" s="61" t="n">
        <v>44692</v>
      </c>
      <c r="B1016" s="160" t="n">
        <v>0.502337962962963</v>
      </c>
      <c r="C1016" s="51" t="n"/>
      <c r="D1016" s="51" t="n">
        <v>104</v>
      </c>
      <c r="E1016" s="57" t="inlineStr">
        <is>
          <t>消费退货</t>
        </is>
      </c>
      <c r="F1016" s="57" t="inlineStr">
        <is>
          <t>支付宝-黄山蓝海钧华大饭店有限公司</t>
        </is>
      </c>
      <c r="G1016" s="57" t="inlineStr">
        <is>
          <t>支付宝-黄山蓝海钧华大饭店有限公司</t>
        </is>
      </c>
      <c r="H1016" s="57" t="n"/>
      <c r="I1016" s="63" t="inlineStr">
        <is>
          <t>起居</t>
        </is>
      </c>
      <c r="J1016" s="63" t="inlineStr">
        <is>
          <t>住宿</t>
        </is>
      </c>
      <c r="K1016" s="63" t="inlineStr">
        <is>
          <t>待报销</t>
        </is>
      </c>
      <c r="L1016" s="63" t="inlineStr">
        <is>
          <t>新建南昌经景德镇至黄山铁路（安徽段）第三方检测CHJC-2标</t>
        </is>
      </c>
      <c r="M1016" s="57" t="n"/>
      <c r="N1016" s="57" t="n"/>
      <c r="O1016" s="57" t="n"/>
      <c r="P10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17">
      <c r="A1017" s="61" t="n">
        <v>44691</v>
      </c>
      <c r="B1017" s="160" t="n">
        <v>0.8840277777777777</v>
      </c>
      <c r="C1017" s="51" t="n">
        <v>0</v>
      </c>
      <c r="D1017" s="51" t="n">
        <v>198</v>
      </c>
      <c r="E1017" s="57" t="inlineStr">
        <is>
          <t>/</t>
        </is>
      </c>
      <c r="F1017" s="57" t="inlineStr">
        <is>
          <t>微信红包</t>
        </is>
      </c>
      <c r="G1017" s="57" t="inlineStr">
        <is>
          <t>/</t>
        </is>
      </c>
      <c r="H1017" s="57" t="n"/>
      <c r="I1017" s="63" t="inlineStr">
        <is>
          <t>转账</t>
        </is>
      </c>
      <c r="J1017" s="57" t="inlineStr">
        <is>
          <t>资金账户内部转账</t>
        </is>
      </c>
      <c r="K1017" s="57" t="n"/>
      <c r="L1017" s="57" t="n"/>
      <c r="M1017" s="57" t="n"/>
      <c r="N1017" s="57" t="n"/>
      <c r="O1017" s="57" t="n"/>
      <c r="P10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18">
      <c r="A1018" s="61" t="n">
        <v>44691</v>
      </c>
      <c r="B1018" s="160" t="n">
        <v>0.1027893518518519</v>
      </c>
      <c r="C1018" s="51" t="n">
        <v>0</v>
      </c>
      <c r="D1018" s="51" t="n">
        <v>0.01</v>
      </c>
      <c r="E1018" s="57" t="inlineStr">
        <is>
          <t xml:space="preserve">余额宝                 </t>
        </is>
      </c>
      <c r="F1018" s="57" t="inlineStr">
        <is>
          <t xml:space="preserve">长城基金管理有限公司          </t>
        </is>
      </c>
      <c r="G1018" s="57" t="inlineStr">
        <is>
          <t xml:space="preserve">余额宝-2022.05.09-收益发放 </t>
        </is>
      </c>
      <c r="H1018" s="57" t="n"/>
      <c r="I1018" s="57" t="inlineStr">
        <is>
          <t>收入</t>
        </is>
      </c>
      <c r="J1018" s="63" t="inlineStr">
        <is>
          <t>利息</t>
        </is>
      </c>
      <c r="K1018" s="57" t="n"/>
      <c r="L1018" s="57" t="n"/>
      <c r="M1018" s="57" t="n"/>
      <c r="N1018" s="57" t="n"/>
      <c r="O1018" s="57" t="n"/>
      <c r="P10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19">
      <c r="A1019" s="61" t="n">
        <v>44691</v>
      </c>
      <c r="B1019" s="160" t="n">
        <v>0.4042129629629629</v>
      </c>
      <c r="C1019" s="51" t="n">
        <v>29.85</v>
      </c>
      <c r="D1019" s="51" t="n"/>
      <c r="E1019" s="57" t="inlineStr">
        <is>
          <t>消费</t>
        </is>
      </c>
      <c r="F1019" s="57" t="inlineStr">
        <is>
          <t>支付宝-Smart2Pay B.V.</t>
        </is>
      </c>
      <c r="G1019" s="57" t="inlineStr">
        <is>
          <t>支付宝-Smart2Pay B.V.</t>
        </is>
      </c>
      <c r="H1019" s="57" t="n"/>
      <c r="I1019" s="63" t="inlineStr">
        <is>
          <t>娱乐</t>
        </is>
      </c>
      <c r="J1019" s="63" t="inlineStr">
        <is>
          <t>游戏</t>
        </is>
      </c>
      <c r="K1019" s="63" t="n"/>
      <c r="L1019" s="57" t="n"/>
      <c r="M1019" s="63" t="inlineStr">
        <is>
          <t>文明6</t>
        </is>
      </c>
      <c r="N1019" s="63" t="n"/>
      <c r="O1019" s="57" t="n"/>
      <c r="P10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20">
      <c r="A1020" s="61" t="n">
        <v>44691</v>
      </c>
      <c r="B1020" s="160" t="n">
        <v>0.9473611111111111</v>
      </c>
      <c r="C1020" s="51" t="n">
        <v>98</v>
      </c>
      <c r="D1020" s="51" t="n">
        <v>0</v>
      </c>
      <c r="E1020" s="57" t="inlineStr">
        <is>
          <t>零钱</t>
        </is>
      </c>
      <c r="F1020" s="57" t="inlineStr">
        <is>
          <t>微信红包（单发）</t>
        </is>
      </c>
      <c r="G1020" s="57" t="inlineStr">
        <is>
          <t>/</t>
        </is>
      </c>
      <c r="H1020" s="57" t="n"/>
      <c r="I1020" s="63" t="inlineStr">
        <is>
          <t>社交</t>
        </is>
      </c>
      <c r="J1020" s="63" t="inlineStr">
        <is>
          <t>红包</t>
        </is>
      </c>
      <c r="K1020" s="57" t="n"/>
      <c r="L1020" s="57" t="n"/>
      <c r="M1020" s="57" t="n"/>
      <c r="N1020" s="57" t="n"/>
      <c r="O1020" s="57" t="n"/>
      <c r="P10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21">
      <c r="A1021" s="61" t="n">
        <v>44691</v>
      </c>
      <c r="B1021" s="160" t="n">
        <v>0.8857407407407407</v>
      </c>
      <c r="C1021" s="51" t="n">
        <v>140.5</v>
      </c>
      <c r="D1021" s="51" t="n"/>
      <c r="E1021" s="57" t="inlineStr">
        <is>
          <t>消费</t>
        </is>
      </c>
      <c r="F1021" s="57" t="inlineStr">
        <is>
          <t>支付宝-中国铁路网络有限公司</t>
        </is>
      </c>
      <c r="G1021" s="57" t="inlineStr">
        <is>
          <t>支付宝-中国铁路网络有限公司</t>
        </is>
      </c>
      <c r="H1021" s="57" t="n"/>
      <c r="I1021" s="63" t="inlineStr">
        <is>
          <t>交通</t>
        </is>
      </c>
      <c r="J1021" s="63" t="inlineStr">
        <is>
          <t>火车</t>
        </is>
      </c>
      <c r="K1021" s="57" t="inlineStr">
        <is>
          <t>待报销</t>
        </is>
      </c>
      <c r="L1021" s="63" t="inlineStr">
        <is>
          <t>新建南昌经景德镇至黄山铁路（安徽段）第三方检测CHJC-2标</t>
        </is>
      </c>
      <c r="M1021" s="57" t="n"/>
      <c r="N1021" s="57" t="n"/>
      <c r="O1021" s="57" t="n"/>
      <c r="P10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22">
      <c r="A1022" s="61" t="n">
        <v>44691</v>
      </c>
      <c r="B1022" s="160" t="n"/>
      <c r="C1022" s="51" t="n">
        <v>153.5</v>
      </c>
      <c r="D1022" s="51" t="n">
        <v>0</v>
      </c>
      <c r="E1022" s="57" t="n"/>
      <c r="F1022" s="57" t="n"/>
      <c r="G1022" s="57" t="n"/>
      <c r="H1022" s="57" t="n"/>
      <c r="I1022" s="57" t="inlineStr">
        <is>
          <t>餐饮</t>
        </is>
      </c>
      <c r="J1022" s="57" t="inlineStr">
        <is>
          <t>聚餐</t>
        </is>
      </c>
      <c r="K1022" s="57" t="inlineStr">
        <is>
          <t>待报销</t>
        </is>
      </c>
      <c r="L1022" s="63" t="inlineStr">
        <is>
          <t>作坊隧道检测</t>
        </is>
      </c>
      <c r="M1022" s="57" t="n"/>
      <c r="N1022" s="63" t="inlineStr">
        <is>
          <t>廖忠</t>
        </is>
      </c>
      <c r="O1022" s="63" t="inlineStr">
        <is>
          <t>已转账</t>
        </is>
      </c>
      <c r="P10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23">
      <c r="A1023" s="61" t="n">
        <v>44691</v>
      </c>
      <c r="B1023" s="160" t="n">
        <v>0.8837615740740741</v>
      </c>
      <c r="C1023" s="51" t="n">
        <v>198</v>
      </c>
      <c r="D1023" s="51" t="n"/>
      <c r="E1023" s="57" t="inlineStr">
        <is>
          <t>消费</t>
        </is>
      </c>
      <c r="F1023" s="57" t="inlineStr">
        <is>
          <t>支付宝-黄山蓝海钧华大饭店有限公司</t>
        </is>
      </c>
      <c r="G1023" s="57" t="inlineStr">
        <is>
          <t>支付宝-黄山蓝海钧华大饭店有限公司</t>
        </is>
      </c>
      <c r="H1023" s="57" t="n"/>
      <c r="I1023" s="63" t="inlineStr">
        <is>
          <t>起居</t>
        </is>
      </c>
      <c r="J1023" s="63" t="inlineStr">
        <is>
          <t>住宿</t>
        </is>
      </c>
      <c r="K1023" s="57" t="inlineStr">
        <is>
          <t>待报销</t>
        </is>
      </c>
      <c r="L1023" s="63" t="inlineStr">
        <is>
          <t>新建南昌经景德镇至黄山铁路（安徽段）第三方检测CHJC-2标</t>
        </is>
      </c>
      <c r="M1023" s="57" t="n"/>
      <c r="N1023" s="57" t="n"/>
      <c r="O1023" s="57" t="n"/>
      <c r="P10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24">
      <c r="A1024" s="61" t="n">
        <v>44691</v>
      </c>
      <c r="B1024" s="160" t="n">
        <v>0.8837615740740741</v>
      </c>
      <c r="C1024" s="51" t="n">
        <v>300</v>
      </c>
      <c r="D1024" s="51" t="n">
        <v>300</v>
      </c>
      <c r="E1024" s="57" t="n"/>
      <c r="F1024" s="57" t="n"/>
      <c r="G1024" s="57" t="inlineStr">
        <is>
          <t>支付宝-黄山蓝海钧华大饭店有限公司</t>
        </is>
      </c>
      <c r="H1024" s="57" t="n"/>
      <c r="I1024" s="63" t="inlineStr">
        <is>
          <t>住宿费</t>
        </is>
      </c>
      <c r="J1024" s="63" t="n"/>
      <c r="K1024" s="57" t="inlineStr">
        <is>
          <t>待报销</t>
        </is>
      </c>
      <c r="L1024" s="63" t="inlineStr">
        <is>
          <t>新建南昌经景德镇至黄山铁路（安徽段）第三方检测CHJC-2标</t>
        </is>
      </c>
      <c r="M1024" s="57" t="n"/>
      <c r="N1024" s="57" t="n"/>
      <c r="O1024" s="57" t="n"/>
      <c r="P10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25">
      <c r="A1025" s="61" t="n">
        <v>44691</v>
      </c>
      <c r="B1025" s="160" t="n"/>
      <c r="C1025" s="51" t="n">
        <v>346</v>
      </c>
      <c r="D1025" s="51" t="n">
        <v>2214</v>
      </c>
      <c r="E1025" s="57" t="n"/>
      <c r="F1025" s="57" t="n"/>
      <c r="G1025" s="63" t="inlineStr">
        <is>
          <t>5.7-5.10实开2214</t>
        </is>
      </c>
      <c r="H1025" s="57" t="n"/>
      <c r="I1025" s="57" t="inlineStr">
        <is>
          <t>起居</t>
        </is>
      </c>
      <c r="J1025" s="57" t="inlineStr">
        <is>
          <t>住宿</t>
        </is>
      </c>
      <c r="K1025" s="57" t="inlineStr">
        <is>
          <t>待报销</t>
        </is>
      </c>
      <c r="L1025" s="63" t="inlineStr">
        <is>
          <t>作坊隧道检测</t>
        </is>
      </c>
      <c r="M1025" s="57" t="n"/>
      <c r="N1025" s="63" t="inlineStr">
        <is>
          <t>廖忠</t>
        </is>
      </c>
      <c r="O1025" s="63" t="inlineStr">
        <is>
          <t>已转账</t>
        </is>
      </c>
      <c r="P10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26">
      <c r="A1026" s="61" t="n">
        <v>44691</v>
      </c>
      <c r="B1026" s="160" t="n">
        <v>0.4025462962962963</v>
      </c>
      <c r="C1026" s="51" t="n">
        <v>858.08</v>
      </c>
      <c r="D1026" s="51" t="n"/>
      <c r="E1026" s="57" t="inlineStr">
        <is>
          <t>还款</t>
        </is>
      </c>
      <c r="F1026" s="57" t="inlineStr">
        <is>
          <t>支付宝-还款</t>
        </is>
      </c>
      <c r="G1026" s="57" t="inlineStr">
        <is>
          <t>支付宝-花呗借呗还款</t>
        </is>
      </c>
      <c r="H1026" s="57" t="n"/>
      <c r="I1026" s="63" t="inlineStr">
        <is>
          <t>转账</t>
        </is>
      </c>
      <c r="J1026" s="63" t="inlineStr">
        <is>
          <t>还贷</t>
        </is>
      </c>
      <c r="K1026" s="63" t="n"/>
      <c r="L1026" s="57" t="n"/>
      <c r="M1026" s="57" t="n"/>
      <c r="N1026" s="57" t="n"/>
      <c r="O1026" s="57" t="n"/>
      <c r="P10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27">
      <c r="A1027" s="61" t="n">
        <v>44691</v>
      </c>
      <c r="B1027" s="160" t="n">
        <v>0</v>
      </c>
      <c r="C1027" s="51" t="n">
        <v>1000</v>
      </c>
      <c r="D1027" s="51" t="n">
        <v>0</v>
      </c>
      <c r="E1027" s="57" t="inlineStr">
        <is>
          <t xml:space="preserve">消费    </t>
        </is>
      </c>
      <c r="F1027" s="57" t="inlineStr">
        <is>
          <t>支付宝-四川航空股份有限公司</t>
        </is>
      </c>
      <c r="G1027" s="57" t="inlineStr">
        <is>
          <t>支付宝-四川航空股份有限公司</t>
        </is>
      </c>
      <c r="H1027" s="57" t="n"/>
      <c r="I1027" s="63" t="inlineStr">
        <is>
          <t>交通</t>
        </is>
      </c>
      <c r="J1027" s="63" t="inlineStr">
        <is>
          <t>飞机</t>
        </is>
      </c>
      <c r="K1027" s="57" t="inlineStr">
        <is>
          <t>待报销</t>
        </is>
      </c>
      <c r="L1027" s="63" t="inlineStr">
        <is>
          <t>新建南昌经景德镇至黄山铁路（安徽段）第三方检测CHJC-2标</t>
        </is>
      </c>
      <c r="M1027" s="57" t="n"/>
      <c r="N1027" s="57" t="n"/>
      <c r="O1027" s="57" t="n"/>
      <c r="P10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28">
      <c r="A1028" s="68" t="n">
        <v>44691</v>
      </c>
      <c r="B1028" s="160" t="n">
        <v>0.6840277777777778</v>
      </c>
      <c r="C1028" s="82" t="n">
        <v>7789</v>
      </c>
      <c r="D1028" s="51" t="n"/>
      <c r="E1028" s="57" t="n"/>
      <c r="F1028" s="57" t="n"/>
      <c r="G1028" s="63" t="inlineStr">
        <is>
          <t>鄢德洪四月份车辆费用</t>
        </is>
      </c>
      <c r="H1028" s="63" t="n"/>
      <c r="I1028" s="63" t="inlineStr">
        <is>
          <t>交通</t>
        </is>
      </c>
      <c r="J1028" s="63" t="n"/>
      <c r="K1028" s="63" t="inlineStr">
        <is>
          <t>待报销</t>
        </is>
      </c>
      <c r="L1028" s="63" t="inlineStr">
        <is>
          <t>成兰铁路第三方检测（不含岩溶）</t>
        </is>
      </c>
      <c r="M1028" s="63" t="n"/>
      <c r="N1028" s="63" t="n"/>
      <c r="O1028" s="63" t="inlineStr">
        <is>
          <t>建行贷款转出</t>
        </is>
      </c>
      <c r="P10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29">
      <c r="A1029" s="61" t="n">
        <v>44691</v>
      </c>
      <c r="B1029" s="160" t="n">
        <v>0.5963425925925926</v>
      </c>
      <c r="C1029" s="51" t="n">
        <v>7789</v>
      </c>
      <c r="D1029" s="51" t="n"/>
      <c r="E1029" s="57" t="inlineStr">
        <is>
          <t>消费</t>
        </is>
      </c>
      <c r="F1029" s="57" t="inlineStr">
        <is>
          <t>财付通-微信转账</t>
        </is>
      </c>
      <c r="G1029" s="57" t="inlineStr">
        <is>
          <t>财付通-微信转账</t>
        </is>
      </c>
      <c r="H1029" s="57" t="n"/>
      <c r="I1029" s="63" t="inlineStr">
        <is>
          <t>转账</t>
        </is>
      </c>
      <c r="J1029" s="57" t="inlineStr">
        <is>
          <t>资金账户内部转账</t>
        </is>
      </c>
      <c r="K1029" s="63" t="n"/>
      <c r="L1029" s="57" t="n"/>
      <c r="M1029" s="57" t="n"/>
      <c r="N1029" s="57" t="n"/>
      <c r="O1029" s="57" t="n"/>
      <c r="P10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30">
      <c r="A1030" s="61" t="n">
        <v>44691</v>
      </c>
      <c r="B1030" s="160" t="n">
        <v>0.4059027777777778</v>
      </c>
      <c r="C1030" s="51" t="n"/>
      <c r="D1030" s="51" t="n">
        <v>5000</v>
      </c>
      <c r="E1030" s="57" t="inlineStr">
        <is>
          <t>电子汇入</t>
        </is>
      </c>
      <c r="F1030" s="57" t="inlineStr">
        <is>
          <t>谭屹</t>
        </is>
      </c>
      <c r="G1030" s="57" t="inlineStr">
        <is>
          <t>电子汇入</t>
        </is>
      </c>
      <c r="H1030" s="57" t="n"/>
      <c r="I1030" s="63" t="inlineStr">
        <is>
          <t>转账</t>
        </is>
      </c>
      <c r="J1030" s="57" t="inlineStr">
        <is>
          <t>资金账户内部转账</t>
        </is>
      </c>
      <c r="K1030" s="63" t="n"/>
      <c r="L1030" s="57" t="n"/>
      <c r="M1030" s="57" t="n"/>
      <c r="N1030" s="57" t="n"/>
      <c r="O1030" s="57" t="n"/>
      <c r="P10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31">
      <c r="A1031" s="61" t="n">
        <v>44691</v>
      </c>
      <c r="B1031" s="160" t="n">
        <v>0.6744097222222222</v>
      </c>
      <c r="C1031" s="51" t="n"/>
      <c r="D1031" s="51" t="n">
        <v>7789</v>
      </c>
      <c r="E1031" s="57" t="inlineStr">
        <is>
          <t>消费退货</t>
        </is>
      </c>
      <c r="F1031" s="57" t="inlineStr">
        <is>
          <t>财付通-微信转账</t>
        </is>
      </c>
      <c r="G1031" s="57" t="inlineStr">
        <is>
          <t>财付通-微信转账</t>
        </is>
      </c>
      <c r="H1031" s="57" t="n"/>
      <c r="I1031" s="63" t="inlineStr">
        <is>
          <t>转账</t>
        </is>
      </c>
      <c r="J1031" s="57" t="inlineStr">
        <is>
          <t>资金账户内部转账</t>
        </is>
      </c>
      <c r="K1031" s="57" t="inlineStr">
        <is>
          <t>待报销</t>
        </is>
      </c>
      <c r="L1031" s="63" t="inlineStr">
        <is>
          <t>新建南昌经景德镇至黄山铁路（安徽段）第三方检测CHJC-2标</t>
        </is>
      </c>
      <c r="M1031" s="57" t="n"/>
      <c r="N1031" s="57" t="n"/>
      <c r="O1031" s="57" t="n"/>
      <c r="P10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32">
      <c r="A1032" s="61" t="n">
        <v>44690</v>
      </c>
      <c r="B1032" s="160" t="n">
        <v>0.09281250000000001</v>
      </c>
      <c r="C1032" s="51" t="n">
        <v>0</v>
      </c>
      <c r="D1032" s="51" t="n">
        <v>0.01</v>
      </c>
      <c r="E1032" s="57" t="inlineStr">
        <is>
          <t xml:space="preserve">余额宝                 </t>
        </is>
      </c>
      <c r="F1032" s="57" t="inlineStr">
        <is>
          <t xml:space="preserve">长城基金管理有限公司          </t>
        </is>
      </c>
      <c r="G1032" s="57" t="inlineStr">
        <is>
          <t xml:space="preserve">余额宝-2022.05.08-收益发放 </t>
        </is>
      </c>
      <c r="H1032" s="57" t="n"/>
      <c r="I1032" s="57" t="inlineStr">
        <is>
          <t>收入</t>
        </is>
      </c>
      <c r="J1032" s="63" t="inlineStr">
        <is>
          <t>利息</t>
        </is>
      </c>
      <c r="K1032" s="57" t="n"/>
      <c r="L1032" s="57" t="n"/>
      <c r="M1032" s="57" t="n"/>
      <c r="N1032" s="57" t="n"/>
      <c r="O1032" s="57" t="n"/>
      <c r="P10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33">
      <c r="A1033" s="61" t="n">
        <v>44690</v>
      </c>
      <c r="B1033" s="160" t="n"/>
      <c r="C1033" s="51" t="n">
        <v>36</v>
      </c>
      <c r="D1033" s="51" t="n">
        <v>0</v>
      </c>
      <c r="E1033" s="57" t="n"/>
      <c r="F1033" s="57" t="n"/>
      <c r="G1033" s="57" t="inlineStr">
        <is>
          <t>牙膏</t>
        </is>
      </c>
      <c r="H1033" s="57" t="n"/>
      <c r="I1033" s="57" t="inlineStr">
        <is>
          <t>办公</t>
        </is>
      </c>
      <c r="J1033" s="57" t="inlineStr">
        <is>
          <t>检测工具</t>
        </is>
      </c>
      <c r="K1033" s="57" t="inlineStr">
        <is>
          <t>待报销</t>
        </is>
      </c>
      <c r="L1033" s="63" t="inlineStr">
        <is>
          <t>作坊隧道检测</t>
        </is>
      </c>
      <c r="M1033" s="57" t="n"/>
      <c r="N1033" s="63" t="inlineStr">
        <is>
          <t>廖忠</t>
        </is>
      </c>
      <c r="O1033" s="63" t="inlineStr">
        <is>
          <t>已转账</t>
        </is>
      </c>
      <c r="P10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34">
      <c r="A1034" s="61" t="n">
        <v>44690</v>
      </c>
      <c r="B1034" s="160" t="n">
        <v>0.8541666666666666</v>
      </c>
      <c r="C1034" s="51" t="n">
        <v>152</v>
      </c>
      <c r="D1034" s="51" t="n"/>
      <c r="E1034" s="57" t="inlineStr">
        <is>
          <t>消费</t>
        </is>
      </c>
      <c r="F1034" s="57" t="inlineStr">
        <is>
          <t>财付通-扫二维码付款</t>
        </is>
      </c>
      <c r="G1034" s="57" t="inlineStr">
        <is>
          <t>财付通-扫二维码付款</t>
        </is>
      </c>
      <c r="H1034" s="57" t="n"/>
      <c r="I1034" s="63" t="inlineStr">
        <is>
          <t>起居</t>
        </is>
      </c>
      <c r="J1034" s="63" t="inlineStr">
        <is>
          <t>住宿</t>
        </is>
      </c>
      <c r="K1034" s="57" t="inlineStr">
        <is>
          <t>待报销</t>
        </is>
      </c>
      <c r="L1034" s="63" t="inlineStr">
        <is>
          <t>新建南昌经景德镇至黄山铁路（安徽段）第三方检测CHJC-2标</t>
        </is>
      </c>
      <c r="M1034" s="57" t="n"/>
      <c r="N1034" s="57" t="n"/>
      <c r="O1034" s="57" t="n"/>
      <c r="P10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35">
      <c r="A1035" s="61" t="n">
        <v>44690</v>
      </c>
      <c r="B1035" s="160" t="n"/>
      <c r="C1035" s="51" t="n">
        <v>211</v>
      </c>
      <c r="D1035" s="51" t="n">
        <v>0</v>
      </c>
      <c r="E1035" s="57" t="n"/>
      <c r="F1035" s="57" t="n"/>
      <c r="G1035" s="57" t="n"/>
      <c r="H1035" s="57" t="n"/>
      <c r="I1035" s="57" t="inlineStr">
        <is>
          <t>餐饮</t>
        </is>
      </c>
      <c r="J1035" s="57" t="inlineStr">
        <is>
          <t>聚餐</t>
        </is>
      </c>
      <c r="K1035" s="57" t="inlineStr">
        <is>
          <t>待报销</t>
        </is>
      </c>
      <c r="L1035" s="63" t="inlineStr">
        <is>
          <t>作坊隧道检测</t>
        </is>
      </c>
      <c r="M1035" s="57" t="n"/>
      <c r="N1035" s="63" t="inlineStr">
        <is>
          <t>廖忠</t>
        </is>
      </c>
      <c r="O1035" s="63" t="inlineStr">
        <is>
          <t>已转账</t>
        </is>
      </c>
      <c r="P10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36">
      <c r="A1036" s="61" t="n">
        <v>44690</v>
      </c>
      <c r="B1036" s="160" t="n"/>
      <c r="C1036" s="51" t="n">
        <v>370</v>
      </c>
      <c r="D1036" s="51" t="n">
        <v>0</v>
      </c>
      <c r="E1036" s="57" t="n"/>
      <c r="F1036" s="57" t="n"/>
      <c r="G1036" s="57" t="n"/>
      <c r="H1036" s="57" t="n"/>
      <c r="I1036" s="57" t="inlineStr">
        <is>
          <t>起居</t>
        </is>
      </c>
      <c r="J1036" s="57" t="inlineStr">
        <is>
          <t>住宿</t>
        </is>
      </c>
      <c r="K1036" s="57" t="inlineStr">
        <is>
          <t>待报销</t>
        </is>
      </c>
      <c r="L1036" s="63" t="inlineStr">
        <is>
          <t>作坊隧道检测</t>
        </is>
      </c>
      <c r="M1036" s="57" t="n"/>
      <c r="N1036" s="63" t="inlineStr">
        <is>
          <t>廖忠</t>
        </is>
      </c>
      <c r="O1036" s="63" t="inlineStr">
        <is>
          <t>已转账</t>
        </is>
      </c>
      <c r="P10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37">
      <c r="A1037" s="61" t="n">
        <v>44689</v>
      </c>
      <c r="B1037" s="160" t="n">
        <v>0.1037731481481481</v>
      </c>
      <c r="C1037" s="51" t="n">
        <v>0</v>
      </c>
      <c r="D1037" s="51" t="n">
        <v>0.01</v>
      </c>
      <c r="E1037" s="57" t="inlineStr">
        <is>
          <t xml:space="preserve">余额宝                 </t>
        </is>
      </c>
      <c r="F1037" s="57" t="inlineStr">
        <is>
          <t xml:space="preserve">长城基金管理有限公司          </t>
        </is>
      </c>
      <c r="G1037" s="57" t="inlineStr">
        <is>
          <t xml:space="preserve">余额宝-2022.05.07-收益发放 </t>
        </is>
      </c>
      <c r="H1037" s="57" t="n"/>
      <c r="I1037" s="57" t="inlineStr">
        <is>
          <t>收入</t>
        </is>
      </c>
      <c r="J1037" s="63" t="inlineStr">
        <is>
          <t>利息</t>
        </is>
      </c>
      <c r="K1037" s="57" t="n"/>
      <c r="L1037" s="57" t="n"/>
      <c r="M1037" s="57" t="n"/>
      <c r="N1037" s="57" t="n"/>
      <c r="O1037" s="57" t="n"/>
      <c r="P10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38">
      <c r="A1038" s="61" t="n">
        <v>44689</v>
      </c>
      <c r="B1038" s="160" t="n">
        <v>0</v>
      </c>
      <c r="C1038" s="51" t="n">
        <v>2.5</v>
      </c>
      <c r="D1038" s="51" t="n">
        <v>0</v>
      </c>
      <c r="E1038" s="57" t="inlineStr">
        <is>
          <t xml:space="preserve">消费    </t>
        </is>
      </c>
      <c r="F1038" s="57" t="inlineStr">
        <is>
          <t>财付通-松果出行</t>
        </is>
      </c>
      <c r="G1038" s="57" t="inlineStr">
        <is>
          <t>财付通-松果出行</t>
        </is>
      </c>
      <c r="H1038" s="57" t="n"/>
      <c r="I1038" s="63" t="inlineStr">
        <is>
          <t>交通</t>
        </is>
      </c>
      <c r="J1038" s="63" t="inlineStr">
        <is>
          <t>骑行</t>
        </is>
      </c>
      <c r="K1038" s="63" t="n"/>
      <c r="L1038" s="57" t="n"/>
      <c r="M1038" s="57" t="n"/>
      <c r="N1038" s="57" t="n"/>
      <c r="O1038" s="57" t="n"/>
      <c r="P10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39">
      <c r="A1039" s="61" t="n">
        <v>44689</v>
      </c>
      <c r="B1039" s="160" t="n">
        <v>0</v>
      </c>
      <c r="C1039" s="51" t="n">
        <v>10</v>
      </c>
      <c r="D1039" s="51" t="n">
        <v>0</v>
      </c>
      <c r="E1039" s="57" t="inlineStr">
        <is>
          <t xml:space="preserve">消费    </t>
        </is>
      </c>
      <c r="F1039" s="57" t="inlineStr">
        <is>
          <t>财付通-河北牛软</t>
        </is>
      </c>
      <c r="G1039" s="57" t="inlineStr">
        <is>
          <t>财付通-河北牛软</t>
        </is>
      </c>
      <c r="H1039" s="57" t="n"/>
      <c r="I1039" s="63" t="inlineStr">
        <is>
          <t>娱乐</t>
        </is>
      </c>
      <c r="J1039" s="57" t="inlineStr">
        <is>
          <t>VIP会员</t>
        </is>
      </c>
      <c r="K1039" s="63" t="n"/>
      <c r="L1039" s="57" t="n"/>
      <c r="M1039" s="57" t="n"/>
      <c r="N1039" s="57" t="n"/>
      <c r="O1039" s="57" t="n"/>
      <c r="P10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40">
      <c r="A1040" s="61" t="n">
        <v>44689</v>
      </c>
      <c r="B1040" s="160" t="n">
        <v>0.5203587962962963</v>
      </c>
      <c r="C1040" s="51" t="n">
        <v>18</v>
      </c>
      <c r="D1040" s="51" t="n"/>
      <c r="E1040" s="57" t="inlineStr">
        <is>
          <t>消费</t>
        </is>
      </c>
      <c r="F1040" s="57" t="inlineStr">
        <is>
          <t>支付宝-黟县天天来商店</t>
        </is>
      </c>
      <c r="G1040" s="57" t="inlineStr">
        <is>
          <t>支付宝-黟县天天来商店</t>
        </is>
      </c>
      <c r="H1040" s="57" t="n"/>
      <c r="I1040" s="63" t="inlineStr">
        <is>
          <t>起居</t>
        </is>
      </c>
      <c r="J1040" s="57" t="n"/>
      <c r="K1040" s="63" t="n"/>
      <c r="L1040" s="63" t="n"/>
      <c r="M1040" s="57" t="n"/>
      <c r="N1040" s="57" t="n"/>
      <c r="O1040" s="57" t="n"/>
      <c r="P10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41">
      <c r="A1041" s="61" t="n">
        <v>44689</v>
      </c>
      <c r="B1041" s="160" t="n">
        <v>0.5924305555555556</v>
      </c>
      <c r="C1041" s="51" t="n">
        <v>31.2</v>
      </c>
      <c r="D1041" s="51" t="n"/>
      <c r="E1041" s="57" t="inlineStr">
        <is>
          <t>消费</t>
        </is>
      </c>
      <c r="F1041" s="57" t="inlineStr">
        <is>
          <t>支付宝-支付宝-消费-合肥市超港食品有限公司</t>
        </is>
      </c>
      <c r="G1041" s="57" t="inlineStr">
        <is>
          <t>支付宝-支付宝-消费-合肥市超港食品有限公司</t>
        </is>
      </c>
      <c r="H1041" s="57" t="n"/>
      <c r="I1041" s="63" t="inlineStr">
        <is>
          <t>餐饮</t>
        </is>
      </c>
      <c r="J1041" s="57" t="n"/>
      <c r="K1041" s="63" t="n"/>
      <c r="L1041" s="57" t="n"/>
      <c r="M1041" s="57" t="n"/>
      <c r="N1041" s="57" t="n"/>
      <c r="O1041" s="57" t="n"/>
      <c r="P10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42">
      <c r="A1042" s="61" t="n">
        <v>44689</v>
      </c>
      <c r="B1042" s="160" t="n">
        <v>0</v>
      </c>
      <c r="C1042" s="51" t="n">
        <v>45</v>
      </c>
      <c r="D1042" s="51" t="n">
        <v>0</v>
      </c>
      <c r="E1042" s="57" t="inlineStr">
        <is>
          <t xml:space="preserve">消费    </t>
        </is>
      </c>
      <c r="F1042" s="57" t="inlineStr">
        <is>
          <t>网银在线-京东商城商户</t>
        </is>
      </c>
      <c r="G1042" s="57" t="inlineStr">
        <is>
          <t>网银在线-京东商城商户</t>
        </is>
      </c>
      <c r="H1042" s="57" t="n"/>
      <c r="I1042" s="63" t="inlineStr">
        <is>
          <t>社交</t>
        </is>
      </c>
      <c r="J1042" s="63" t="inlineStr">
        <is>
          <t>话费</t>
        </is>
      </c>
      <c r="K1042" s="63" t="n"/>
      <c r="L1042" s="57" t="n"/>
      <c r="M1042" s="57" t="n"/>
      <c r="N1042" s="57" t="n"/>
      <c r="O1042" s="57" t="n"/>
      <c r="P10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43">
      <c r="A1043" s="61" t="n">
        <v>44689</v>
      </c>
      <c r="B1043" s="160" t="n">
        <v>0.3734143518518518</v>
      </c>
      <c r="C1043" s="51" t="n">
        <v>66.59999999999999</v>
      </c>
      <c r="D1043" s="51" t="n"/>
      <c r="E1043" s="57" t="inlineStr">
        <is>
          <t>消费</t>
        </is>
      </c>
      <c r="F1043" s="57" t="inlineStr">
        <is>
          <t>财付通-微信红包</t>
        </is>
      </c>
      <c r="G1043" s="57" t="inlineStr">
        <is>
          <t>财付通-微信红包</t>
        </is>
      </c>
      <c r="H1043" s="57" t="n"/>
      <c r="I1043" s="63" t="inlineStr">
        <is>
          <t>社交</t>
        </is>
      </c>
      <c r="J1043" s="57" t="n"/>
      <c r="K1043" s="63" t="n"/>
      <c r="L1043" s="57" t="n"/>
      <c r="M1043" s="57" t="n"/>
      <c r="N1043" s="57" t="n"/>
      <c r="O1043" s="57" t="n"/>
      <c r="P10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44">
      <c r="A1044" s="61" t="n">
        <v>44689</v>
      </c>
      <c r="B1044" s="160" t="n"/>
      <c r="C1044" s="51" t="n">
        <v>141</v>
      </c>
      <c r="D1044" s="51" t="n">
        <v>0</v>
      </c>
      <c r="E1044" s="57" t="n"/>
      <c r="F1044" s="57" t="n"/>
      <c r="G1044" s="57" t="inlineStr">
        <is>
          <t>红牛</t>
        </is>
      </c>
      <c r="H1044" s="57" t="n"/>
      <c r="I1044" s="57" t="inlineStr">
        <is>
          <t>餐饮</t>
        </is>
      </c>
      <c r="J1044" s="57" t="inlineStr">
        <is>
          <t>零食饮料</t>
        </is>
      </c>
      <c r="K1044" s="57" t="inlineStr">
        <is>
          <t>待报销</t>
        </is>
      </c>
      <c r="L1044" s="63" t="inlineStr">
        <is>
          <t>作坊隧道检测</t>
        </is>
      </c>
      <c r="M1044" s="57" t="n"/>
      <c r="N1044" s="63" t="inlineStr">
        <is>
          <t>廖忠</t>
        </is>
      </c>
      <c r="O1044" s="63" t="inlineStr">
        <is>
          <t>已转账</t>
        </is>
      </c>
      <c r="P10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45">
      <c r="A1045" s="61" t="n">
        <v>44689</v>
      </c>
      <c r="B1045" s="160" t="n">
        <v>0.4032523148148148</v>
      </c>
      <c r="C1045" s="51" t="n">
        <v>152</v>
      </c>
      <c r="D1045" s="51" t="n"/>
      <c r="E1045" s="57" t="inlineStr">
        <is>
          <t>消费</t>
        </is>
      </c>
      <c r="F1045" s="57" t="inlineStr">
        <is>
          <t>财付通-扫二维码付款</t>
        </is>
      </c>
      <c r="G1045" s="57" t="inlineStr">
        <is>
          <t>财付通-扫二维码付款</t>
        </is>
      </c>
      <c r="H1045" s="57" t="n"/>
      <c r="I1045" s="63" t="inlineStr">
        <is>
          <t>起居</t>
        </is>
      </c>
      <c r="J1045" s="63" t="inlineStr">
        <is>
          <t>住宿</t>
        </is>
      </c>
      <c r="K1045" s="57" t="inlineStr">
        <is>
          <t>待报销</t>
        </is>
      </c>
      <c r="L1045" s="63" t="inlineStr">
        <is>
          <t>新建南昌经景德镇至黄山铁路（安徽段）第三方检测CHJC-2标</t>
        </is>
      </c>
      <c r="M1045" s="57" t="n"/>
      <c r="N1045" s="57" t="n"/>
      <c r="O1045" s="57" t="n"/>
      <c r="P10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46">
      <c r="A1046" s="61" t="n">
        <v>44689</v>
      </c>
      <c r="B1046" s="160" t="n"/>
      <c r="C1046" s="51" t="n">
        <v>162</v>
      </c>
      <c r="D1046" s="51" t="n">
        <v>0</v>
      </c>
      <c r="E1046" s="57" t="n"/>
      <c r="F1046" s="57" t="n"/>
      <c r="G1046" s="57" t="n"/>
      <c r="H1046" s="57" t="n"/>
      <c r="I1046" s="57" t="inlineStr">
        <is>
          <t>餐饮</t>
        </is>
      </c>
      <c r="J1046" s="57" t="inlineStr">
        <is>
          <t>聚餐</t>
        </is>
      </c>
      <c r="K1046" s="57" t="inlineStr">
        <is>
          <t>待报销</t>
        </is>
      </c>
      <c r="L1046" s="63" t="inlineStr">
        <is>
          <t>作坊隧道检测</t>
        </is>
      </c>
      <c r="M1046" s="57" t="n"/>
      <c r="N1046" s="63" t="inlineStr">
        <is>
          <t>廖忠</t>
        </is>
      </c>
      <c r="O1046" s="63" t="inlineStr">
        <is>
          <t>已转账</t>
        </is>
      </c>
      <c r="P10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47">
      <c r="A1047" s="61" t="n">
        <v>44689</v>
      </c>
      <c r="B1047" s="160" t="n">
        <v>0.6180324074074074</v>
      </c>
      <c r="C1047" s="51" t="n">
        <v>205.05</v>
      </c>
      <c r="D1047" s="51" t="n"/>
      <c r="E1047" s="57" t="inlineStr">
        <is>
          <t>消费</t>
        </is>
      </c>
      <c r="F1047" s="57" t="inlineStr">
        <is>
          <t>美团-美团月付</t>
        </is>
      </c>
      <c r="G1047" s="57" t="inlineStr">
        <is>
          <t>美团-美团月付</t>
        </is>
      </c>
      <c r="H1047" s="57" t="n"/>
      <c r="I1047" s="63" t="inlineStr">
        <is>
          <t>餐饮</t>
        </is>
      </c>
      <c r="J1047" s="63" t="inlineStr">
        <is>
          <t>个人用餐</t>
        </is>
      </c>
      <c r="K1047" s="63" t="n"/>
      <c r="L1047" s="57" t="n"/>
      <c r="M1047" s="57" t="n"/>
      <c r="N1047" s="57" t="n"/>
      <c r="O1047" s="57" t="n"/>
      <c r="P10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48">
      <c r="A1048" s="61" t="n">
        <v>44689</v>
      </c>
      <c r="B1048" s="160" t="n"/>
      <c r="C1048" s="51" t="n">
        <v>335</v>
      </c>
      <c r="D1048" s="51" t="n">
        <v>0</v>
      </c>
      <c r="E1048" s="57" t="n"/>
      <c r="F1048" s="57" t="n"/>
      <c r="G1048" s="57" t="n"/>
      <c r="H1048" s="57" t="n"/>
      <c r="I1048" s="57" t="inlineStr">
        <is>
          <t>起居</t>
        </is>
      </c>
      <c r="J1048" s="57" t="inlineStr">
        <is>
          <t>住宿</t>
        </is>
      </c>
      <c r="K1048" s="57" t="inlineStr">
        <is>
          <t>待报销</t>
        </is>
      </c>
      <c r="L1048" s="63" t="inlineStr">
        <is>
          <t>作坊隧道检测</t>
        </is>
      </c>
      <c r="M1048" s="57" t="n"/>
      <c r="N1048" s="63" t="inlineStr">
        <is>
          <t>廖忠</t>
        </is>
      </c>
      <c r="O1048" s="63" t="inlineStr">
        <is>
          <t>已转账</t>
        </is>
      </c>
      <c r="P10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49">
      <c r="A1049" s="61" t="n">
        <v>44688</v>
      </c>
      <c r="B1049" s="160" t="n">
        <v>0.1469791666666667</v>
      </c>
      <c r="C1049" s="51" t="n">
        <v>0</v>
      </c>
      <c r="D1049" s="51" t="n">
        <v>0.01</v>
      </c>
      <c r="E1049" s="57" t="inlineStr">
        <is>
          <t xml:space="preserve">余额宝                 </t>
        </is>
      </c>
      <c r="F1049" s="57" t="inlineStr">
        <is>
          <t xml:space="preserve">长城基金管理有限公司          </t>
        </is>
      </c>
      <c r="G1049" s="57" t="inlineStr">
        <is>
          <t xml:space="preserve">余额宝-2022.05.06-收益发放 </t>
        </is>
      </c>
      <c r="H1049" s="57" t="n"/>
      <c r="I1049" s="57" t="inlineStr">
        <is>
          <t>收入</t>
        </is>
      </c>
      <c r="J1049" s="63" t="inlineStr">
        <is>
          <t>利息</t>
        </is>
      </c>
      <c r="K1049" s="57" t="n"/>
      <c r="L1049" s="57" t="n"/>
      <c r="M1049" s="57" t="n"/>
      <c r="N1049" s="57" t="n"/>
      <c r="O1049" s="57" t="n"/>
      <c r="P10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50">
      <c r="A1050" s="61" t="n">
        <v>44688</v>
      </c>
      <c r="B1050" s="160" t="n">
        <v>0</v>
      </c>
      <c r="C1050" s="51" t="n">
        <v>2.5</v>
      </c>
      <c r="D1050" s="51" t="n">
        <v>0</v>
      </c>
      <c r="E1050" s="57" t="inlineStr">
        <is>
          <t xml:space="preserve">消费    </t>
        </is>
      </c>
      <c r="F1050" s="57" t="inlineStr">
        <is>
          <t>财付通-微信支付-松果出行</t>
        </is>
      </c>
      <c r="G1050" s="57" t="inlineStr">
        <is>
          <t>财付通-微信支付-松果出行</t>
        </is>
      </c>
      <c r="H1050" s="57" t="n"/>
      <c r="I1050" s="63" t="inlineStr">
        <is>
          <t>交通</t>
        </is>
      </c>
      <c r="J1050" s="63" t="inlineStr">
        <is>
          <t>骑行</t>
        </is>
      </c>
      <c r="K1050" s="63" t="n"/>
      <c r="L1050" s="57" t="n"/>
      <c r="M1050" s="57" t="n"/>
      <c r="N1050" s="57" t="n"/>
      <c r="O1050" s="57" t="n"/>
      <c r="P10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51">
      <c r="A1051" s="61" t="n">
        <v>44688</v>
      </c>
      <c r="B1051" s="160" t="n">
        <v>0.6003009259259259</v>
      </c>
      <c r="C1051" s="51" t="n">
        <v>15</v>
      </c>
      <c r="D1051" s="51" t="n"/>
      <c r="E1051" s="57" t="inlineStr">
        <is>
          <t>消费</t>
        </is>
      </c>
      <c r="F1051" s="57" t="inlineStr">
        <is>
          <t>支付宝-黟县纤果水果店</t>
        </is>
      </c>
      <c r="G1051" s="57" t="inlineStr">
        <is>
          <t>支付宝-黟县纤果水果店</t>
        </is>
      </c>
      <c r="H1051" s="57" t="n"/>
      <c r="I1051" s="63" t="inlineStr">
        <is>
          <t>餐饮</t>
        </is>
      </c>
      <c r="J1051" s="57" t="n"/>
      <c r="K1051" s="63" t="n"/>
      <c r="L1051" s="57" t="n"/>
      <c r="M1051" s="57" t="n"/>
      <c r="N1051" s="57" t="n"/>
      <c r="O1051" s="57" t="n"/>
      <c r="P10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52">
      <c r="A1052" s="61" t="n">
        <v>44688</v>
      </c>
      <c r="B1052" s="160" t="n">
        <v>0.6093402777777778</v>
      </c>
      <c r="C1052" s="51" t="n">
        <v>99.8</v>
      </c>
      <c r="D1052" s="51" t="n"/>
      <c r="E1052" s="57" t="inlineStr">
        <is>
          <t>消费</t>
        </is>
      </c>
      <c r="F1052" s="57" t="inlineStr">
        <is>
          <t>中移电子商务有限公司-中国移动集团</t>
        </is>
      </c>
      <c r="G1052" s="57" t="inlineStr">
        <is>
          <t>中移电子商务有限公司-中国移动集团</t>
        </is>
      </c>
      <c r="H1052" s="57" t="n"/>
      <c r="I1052" s="63" t="inlineStr">
        <is>
          <t>社交</t>
        </is>
      </c>
      <c r="J1052" s="63" t="inlineStr">
        <is>
          <t>话费</t>
        </is>
      </c>
      <c r="K1052" s="63" t="n"/>
      <c r="L1052" s="57" t="n"/>
      <c r="M1052" s="57" t="n"/>
      <c r="N1052" s="57" t="n"/>
      <c r="O1052" s="57" t="n"/>
      <c r="P10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53">
      <c r="A1053" s="61" t="n">
        <v>44688</v>
      </c>
      <c r="B1053" s="160" t="n"/>
      <c r="C1053" s="51" t="n">
        <v>182</v>
      </c>
      <c r="D1053" s="51" t="n">
        <v>0</v>
      </c>
      <c r="E1053" s="57" t="n"/>
      <c r="F1053" s="57" t="n"/>
      <c r="G1053" s="57" t="inlineStr">
        <is>
          <t>住宿税费</t>
        </is>
      </c>
      <c r="H1053" s="57" t="n"/>
      <c r="I1053" s="57" t="inlineStr">
        <is>
          <t>税费</t>
        </is>
      </c>
      <c r="J1053" s="57" t="inlineStr">
        <is>
          <t>住宿类</t>
        </is>
      </c>
      <c r="K1053" s="57" t="inlineStr">
        <is>
          <t>待报销</t>
        </is>
      </c>
      <c r="L1053" s="57" t="inlineStr">
        <is>
          <t>重庆兴隆场土基模量检测</t>
        </is>
      </c>
      <c r="M1053" s="57" t="n"/>
      <c r="N1053" s="63" t="inlineStr">
        <is>
          <t>廖忠</t>
        </is>
      </c>
      <c r="O1053" s="63" t="inlineStr">
        <is>
          <t>已转账</t>
        </is>
      </c>
      <c r="P10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54">
      <c r="A1054" s="61" t="n">
        <v>44688</v>
      </c>
      <c r="B1054" s="160" t="n"/>
      <c r="C1054" s="51" t="n">
        <v>300</v>
      </c>
      <c r="D1054" s="51" t="n">
        <v>0</v>
      </c>
      <c r="E1054" s="57" t="n"/>
      <c r="F1054" s="57" t="n"/>
      <c r="G1054" s="57" t="n"/>
      <c r="H1054" s="57" t="n"/>
      <c r="I1054" s="57" t="inlineStr">
        <is>
          <t>起居</t>
        </is>
      </c>
      <c r="J1054" s="57" t="inlineStr">
        <is>
          <t>住宿</t>
        </is>
      </c>
      <c r="K1054" s="57" t="inlineStr">
        <is>
          <t>待报销</t>
        </is>
      </c>
      <c r="L1054" s="57" t="inlineStr">
        <is>
          <t>重庆兴隆场土基模量检测</t>
        </is>
      </c>
      <c r="M1054" s="57" t="n"/>
      <c r="N1054" s="63" t="inlineStr">
        <is>
          <t>廖忠</t>
        </is>
      </c>
      <c r="O1054" s="63" t="inlineStr">
        <is>
          <t>已转账</t>
        </is>
      </c>
      <c r="P10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55">
      <c r="A1055" s="61" t="n">
        <v>44688</v>
      </c>
      <c r="B1055" s="160" t="n"/>
      <c r="C1055" s="51" t="n">
        <v>305</v>
      </c>
      <c r="D1055" s="51" t="n">
        <v>0</v>
      </c>
      <c r="E1055" s="57" t="n"/>
      <c r="F1055" s="57" t="n"/>
      <c r="G1055" s="57" t="n"/>
      <c r="H1055" s="57" t="n"/>
      <c r="I1055" s="57" t="inlineStr">
        <is>
          <t>餐饮</t>
        </is>
      </c>
      <c r="J1055" s="57" t="inlineStr">
        <is>
          <t>聚餐</t>
        </is>
      </c>
      <c r="K1055" s="57" t="inlineStr">
        <is>
          <t>待报销</t>
        </is>
      </c>
      <c r="L1055" s="57" t="inlineStr">
        <is>
          <t>重庆兴隆场土基模量检测</t>
        </is>
      </c>
      <c r="M1055" s="57" t="n"/>
      <c r="N1055" s="63" t="inlineStr">
        <is>
          <t>廖忠</t>
        </is>
      </c>
      <c r="O1055" s="63" t="inlineStr">
        <is>
          <t>已转账</t>
        </is>
      </c>
      <c r="P10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56">
      <c r="A1056" s="61" t="n">
        <v>44688</v>
      </c>
      <c r="B1056" s="160" t="n"/>
      <c r="C1056" s="51" t="n">
        <v>3700</v>
      </c>
      <c r="D1056" s="67" t="n">
        <v>4000</v>
      </c>
      <c r="E1056" s="57" t="n"/>
      <c r="F1056" s="57" t="n"/>
      <c r="G1056" s="57" t="inlineStr">
        <is>
          <t>货车费用</t>
        </is>
      </c>
      <c r="H1056" s="57" t="n"/>
      <c r="I1056" s="57" t="inlineStr">
        <is>
          <t>交通</t>
        </is>
      </c>
      <c r="J1056" s="57" t="inlineStr">
        <is>
          <t>车辆租赁</t>
        </is>
      </c>
      <c r="K1056" s="57" t="inlineStr">
        <is>
          <t>待报销</t>
        </is>
      </c>
      <c r="L1056" s="57" t="inlineStr">
        <is>
          <t>重庆兴隆场土基模量检测</t>
        </is>
      </c>
      <c r="M1056" s="57" t="n"/>
      <c r="N1056" s="63" t="inlineStr">
        <is>
          <t>廖忠</t>
        </is>
      </c>
      <c r="O1056" s="63" t="inlineStr">
        <is>
          <t>已转账</t>
        </is>
      </c>
      <c r="P10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57">
      <c r="A1057" s="61" t="n">
        <v>44687</v>
      </c>
      <c r="B1057" s="160" t="n">
        <v>0.1009837962962963</v>
      </c>
      <c r="C1057" s="51" t="n">
        <v>0</v>
      </c>
      <c r="D1057" s="51" t="n">
        <v>0.01</v>
      </c>
      <c r="E1057" s="57" t="inlineStr">
        <is>
          <t xml:space="preserve">余额宝                 </t>
        </is>
      </c>
      <c r="F1057" s="57" t="inlineStr">
        <is>
          <t xml:space="preserve">长城基金管理有限公司          </t>
        </is>
      </c>
      <c r="G1057" s="57" t="inlineStr">
        <is>
          <t xml:space="preserve">余额宝-2022.05.05-收益发放 </t>
        </is>
      </c>
      <c r="H1057" s="57" t="n"/>
      <c r="I1057" s="57" t="inlineStr">
        <is>
          <t>收入</t>
        </is>
      </c>
      <c r="J1057" s="63" t="inlineStr">
        <is>
          <t>利息</t>
        </is>
      </c>
      <c r="K1057" s="57" t="n"/>
      <c r="L1057" s="57" t="n"/>
      <c r="M1057" s="57" t="n"/>
      <c r="N1057" s="57" t="n"/>
      <c r="O1057" s="57" t="n"/>
      <c r="P10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58">
      <c r="A1058" s="61" t="n">
        <v>44687</v>
      </c>
      <c r="B1058" s="160" t="n">
        <v>0</v>
      </c>
      <c r="C1058" s="51" t="n">
        <v>2</v>
      </c>
      <c r="D1058" s="51" t="n">
        <v>0</v>
      </c>
      <c r="E1058" s="57" t="inlineStr">
        <is>
          <t xml:space="preserve">消费    </t>
        </is>
      </c>
      <c r="F1058" s="57" t="inlineStr">
        <is>
          <t>财付通-松果出行</t>
        </is>
      </c>
      <c r="G1058" s="57" t="inlineStr">
        <is>
          <t>财付通-松果出行</t>
        </is>
      </c>
      <c r="H1058" s="57" t="n"/>
      <c r="I1058" s="63" t="inlineStr">
        <is>
          <t>交通</t>
        </is>
      </c>
      <c r="J1058" s="63" t="inlineStr">
        <is>
          <t>骑行</t>
        </is>
      </c>
      <c r="K1058" s="63" t="n"/>
      <c r="L1058" s="57" t="n"/>
      <c r="M1058" s="57" t="n"/>
      <c r="N1058" s="57" t="n"/>
      <c r="O1058" s="57" t="n"/>
      <c r="P10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59">
      <c r="A1059" s="61" t="n">
        <v>44687</v>
      </c>
      <c r="B1059" s="160" t="n">
        <v>0</v>
      </c>
      <c r="C1059" s="51" t="n">
        <v>2.5</v>
      </c>
      <c r="D1059" s="51" t="n">
        <v>0</v>
      </c>
      <c r="E1059" s="57" t="inlineStr">
        <is>
          <t xml:space="preserve">消费    </t>
        </is>
      </c>
      <c r="F1059" s="57" t="inlineStr">
        <is>
          <t>财付通-松果出行</t>
        </is>
      </c>
      <c r="G1059" s="57" t="inlineStr">
        <is>
          <t>财付通-松果出行</t>
        </is>
      </c>
      <c r="H1059" s="57" t="n"/>
      <c r="I1059" s="63" t="inlineStr">
        <is>
          <t>交通</t>
        </is>
      </c>
      <c r="J1059" s="63" t="inlineStr">
        <is>
          <t>骑行</t>
        </is>
      </c>
      <c r="K1059" s="63" t="n"/>
      <c r="L1059" s="57" t="n"/>
      <c r="M1059" s="57" t="n"/>
      <c r="N1059" s="57" t="n"/>
      <c r="O1059" s="57" t="n"/>
      <c r="P10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60">
      <c r="A1060" s="61" t="n">
        <v>44687</v>
      </c>
      <c r="B1060" s="160" t="n"/>
      <c r="C1060" s="51" t="n">
        <v>22</v>
      </c>
      <c r="D1060" s="51" t="n">
        <v>0</v>
      </c>
      <c r="E1060" s="57" t="n"/>
      <c r="F1060" s="57" t="n"/>
      <c r="G1060" s="57" t="inlineStr">
        <is>
          <t>液压油</t>
        </is>
      </c>
      <c r="H1060" s="57" t="n"/>
      <c r="I1060" s="57" t="inlineStr">
        <is>
          <t>办公</t>
        </is>
      </c>
      <c r="J1060" s="57" t="inlineStr">
        <is>
          <t>检测工具</t>
        </is>
      </c>
      <c r="K1060" s="57" t="inlineStr">
        <is>
          <t>待报销</t>
        </is>
      </c>
      <c r="L1060" s="57" t="inlineStr">
        <is>
          <t>重庆兴隆场土基模量检测</t>
        </is>
      </c>
      <c r="M1060" s="57" t="n"/>
      <c r="N1060" s="63" t="inlineStr">
        <is>
          <t>廖忠</t>
        </is>
      </c>
      <c r="O1060" s="63" t="inlineStr">
        <is>
          <t>已转账</t>
        </is>
      </c>
      <c r="P10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61">
      <c r="A1061" s="68" t="n">
        <v>44687</v>
      </c>
      <c r="B1061" s="160" t="n">
        <v>0</v>
      </c>
      <c r="C1061" s="82" t="n">
        <v>304</v>
      </c>
      <c r="D1061" s="51" t="n">
        <v>0</v>
      </c>
      <c r="E1061" s="57" t="n"/>
      <c r="F1061" s="57" t="n"/>
      <c r="G1061" s="63" t="inlineStr">
        <is>
          <t>格林豪泰</t>
        </is>
      </c>
      <c r="H1061" s="63" t="n"/>
      <c r="I1061" s="63" t="inlineStr">
        <is>
          <t>起居</t>
        </is>
      </c>
      <c r="J1061" s="63" t="inlineStr">
        <is>
          <t>住宿</t>
        </is>
      </c>
      <c r="K1061" s="57" t="inlineStr">
        <is>
          <t>待报销</t>
        </is>
      </c>
      <c r="L1061" s="63" t="inlineStr">
        <is>
          <t>新建南昌经景德镇至黄山铁路（安徽段）第三方检测CHJC-2标</t>
        </is>
      </c>
      <c r="M1061" s="63" t="n"/>
      <c r="N1061" s="63" t="n"/>
      <c r="O1061" s="63" t="n"/>
      <c r="P10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62">
      <c r="A1062" s="61" t="n">
        <v>44687</v>
      </c>
      <c r="B1062" s="160" t="n"/>
      <c r="C1062" s="51" t="n">
        <v>396</v>
      </c>
      <c r="D1062" s="51" t="n">
        <v>2700</v>
      </c>
      <c r="E1062" s="57" t="n"/>
      <c r="F1062" s="57" t="n"/>
      <c r="G1062" s="63" t="inlineStr">
        <is>
          <t>5.4-5.6实开2700</t>
        </is>
      </c>
      <c r="H1062" s="57" t="n"/>
      <c r="I1062" s="57" t="inlineStr">
        <is>
          <t>起居</t>
        </is>
      </c>
      <c r="J1062" s="57" t="inlineStr">
        <is>
          <t>住宿</t>
        </is>
      </c>
      <c r="K1062" s="57" t="inlineStr">
        <is>
          <t>待报销</t>
        </is>
      </c>
      <c r="L1062" s="57" t="inlineStr">
        <is>
          <t>重庆兴隆场土基模量检测</t>
        </is>
      </c>
      <c r="M1062" s="57" t="n"/>
      <c r="N1062" s="63" t="inlineStr">
        <is>
          <t>廖忠</t>
        </is>
      </c>
      <c r="O1062" s="63" t="inlineStr">
        <is>
          <t>已转账</t>
        </is>
      </c>
      <c r="P10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63">
      <c r="A1063" s="61" t="n">
        <v>44687</v>
      </c>
      <c r="B1063" s="160" t="n"/>
      <c r="C1063" s="51" t="n">
        <v>434</v>
      </c>
      <c r="D1063" s="51" t="n">
        <v>0</v>
      </c>
      <c r="E1063" s="57" t="n"/>
      <c r="F1063" s="57" t="n"/>
      <c r="G1063" s="57" t="n"/>
      <c r="H1063" s="57" t="n"/>
      <c r="I1063" s="57" t="inlineStr">
        <is>
          <t>餐饮</t>
        </is>
      </c>
      <c r="J1063" s="57" t="inlineStr">
        <is>
          <t>聚餐</t>
        </is>
      </c>
      <c r="K1063" s="57" t="inlineStr">
        <is>
          <t>待报销</t>
        </is>
      </c>
      <c r="L1063" s="57" t="inlineStr">
        <is>
          <t>重庆兴隆场土基模量检测</t>
        </is>
      </c>
      <c r="M1063" s="57" t="n"/>
      <c r="N1063" s="63" t="inlineStr">
        <is>
          <t>廖忠</t>
        </is>
      </c>
      <c r="O1063" s="63" t="inlineStr">
        <is>
          <t>已转账</t>
        </is>
      </c>
      <c r="P10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64">
      <c r="A1064" s="61" t="n">
        <v>44687</v>
      </c>
      <c r="B1064" s="160" t="n">
        <v>0.6626041666666667</v>
      </c>
      <c r="C1064" s="51" t="n"/>
      <c r="D1064" s="51" t="n">
        <v>6000</v>
      </c>
      <c r="E1064" s="57" t="inlineStr">
        <is>
          <t>电子汇入</t>
        </is>
      </c>
      <c r="F1064" s="57" t="inlineStr">
        <is>
          <t>谭屹</t>
        </is>
      </c>
      <c r="G1064" s="57" t="inlineStr">
        <is>
          <t>电子汇入</t>
        </is>
      </c>
      <c r="H1064" s="57" t="n"/>
      <c r="I1064" s="63" t="inlineStr">
        <is>
          <t>转账</t>
        </is>
      </c>
      <c r="J1064" s="57" t="inlineStr">
        <is>
          <t>资金账户内部转账</t>
        </is>
      </c>
      <c r="K1064" s="63" t="n"/>
      <c r="L1064" s="57" t="n"/>
      <c r="M1064" s="57" t="n"/>
      <c r="N1064" s="57" t="n"/>
      <c r="O1064" s="57" t="n"/>
      <c r="P10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65">
      <c r="A1065" s="61" t="n">
        <v>44686</v>
      </c>
      <c r="B1065" s="160" t="n">
        <v>0.1053935185185185</v>
      </c>
      <c r="C1065" s="51" t="n">
        <v>0</v>
      </c>
      <c r="D1065" s="51" t="n">
        <v>0.01</v>
      </c>
      <c r="E1065" s="57" t="inlineStr">
        <is>
          <t xml:space="preserve">余额宝                 </t>
        </is>
      </c>
      <c r="F1065" s="57" t="inlineStr">
        <is>
          <t xml:space="preserve">长城基金管理有限公司          </t>
        </is>
      </c>
      <c r="G1065" s="57" t="inlineStr">
        <is>
          <t xml:space="preserve">余额宝-2022.05.04-收益发放 </t>
        </is>
      </c>
      <c r="H1065" s="57" t="n"/>
      <c r="I1065" s="57" t="inlineStr">
        <is>
          <t>收入</t>
        </is>
      </c>
      <c r="J1065" s="63" t="inlineStr">
        <is>
          <t>利息</t>
        </is>
      </c>
      <c r="K1065" s="57" t="n"/>
      <c r="L1065" s="57" t="n"/>
      <c r="M1065" s="57" t="n"/>
      <c r="N1065" s="57" t="n"/>
      <c r="O1065" s="57" t="n"/>
      <c r="P10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66">
      <c r="A1066" s="61" t="n">
        <v>44686</v>
      </c>
      <c r="B1066" s="160" t="n"/>
      <c r="C1066" s="51" t="n">
        <v>10</v>
      </c>
      <c r="D1066" s="51" t="n">
        <v>0</v>
      </c>
      <c r="E1066" s="57" t="n"/>
      <c r="F1066" s="57" t="n"/>
      <c r="G1066" s="57" t="inlineStr">
        <is>
          <t>水平尺</t>
        </is>
      </c>
      <c r="H1066" s="57" t="n"/>
      <c r="I1066" s="57" t="inlineStr">
        <is>
          <t>办公</t>
        </is>
      </c>
      <c r="J1066" s="57" t="inlineStr">
        <is>
          <t>检测工具</t>
        </is>
      </c>
      <c r="K1066" s="57" t="inlineStr">
        <is>
          <t>待报销</t>
        </is>
      </c>
      <c r="L1066" s="57" t="inlineStr">
        <is>
          <t>重庆兴隆场土基模量检测</t>
        </is>
      </c>
      <c r="M1066" s="57" t="n"/>
      <c r="N1066" s="63" t="inlineStr">
        <is>
          <t>廖忠</t>
        </is>
      </c>
      <c r="O1066" s="63" t="inlineStr">
        <is>
          <t>已转账</t>
        </is>
      </c>
      <c r="P10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67">
      <c r="A1067" s="61" t="n">
        <v>44686</v>
      </c>
      <c r="B1067" s="160" t="n"/>
      <c r="C1067" s="51" t="n">
        <v>218.5</v>
      </c>
      <c r="D1067" s="51" t="n">
        <v>0</v>
      </c>
      <c r="E1067" s="57" t="n"/>
      <c r="F1067" s="57" t="n"/>
      <c r="G1067" s="57" t="n"/>
      <c r="H1067" s="57" t="n"/>
      <c r="I1067" s="57" t="inlineStr">
        <is>
          <t>餐饮</t>
        </is>
      </c>
      <c r="J1067" s="57" t="inlineStr">
        <is>
          <t>聚餐</t>
        </is>
      </c>
      <c r="K1067" s="57" t="inlineStr">
        <is>
          <t>待报销</t>
        </is>
      </c>
      <c r="L1067" s="57" t="inlineStr">
        <is>
          <t>重庆兴隆场土基模量检测</t>
        </is>
      </c>
      <c r="M1067" s="57" t="n"/>
      <c r="N1067" s="63" t="inlineStr">
        <is>
          <t>廖忠</t>
        </is>
      </c>
      <c r="O1067" s="63" t="inlineStr">
        <is>
          <t>已转账</t>
        </is>
      </c>
      <c r="P10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68">
      <c r="A1068" s="61" t="n">
        <v>44686</v>
      </c>
      <c r="B1068" s="160" t="n"/>
      <c r="C1068" s="51" t="n">
        <v>396</v>
      </c>
      <c r="D1068" s="51" t="n">
        <v>0</v>
      </c>
      <c r="E1068" s="57" t="n"/>
      <c r="F1068" s="57" t="n"/>
      <c r="G1068" s="57" t="n"/>
      <c r="H1068" s="57" t="n"/>
      <c r="I1068" s="57" t="inlineStr">
        <is>
          <t>起居</t>
        </is>
      </c>
      <c r="J1068" s="57" t="inlineStr">
        <is>
          <t>住宿</t>
        </is>
      </c>
      <c r="K1068" s="57" t="inlineStr">
        <is>
          <t>待报销</t>
        </is>
      </c>
      <c r="L1068" s="57" t="inlineStr">
        <is>
          <t>重庆兴隆场土基模量检测</t>
        </is>
      </c>
      <c r="M1068" s="57" t="n"/>
      <c r="N1068" s="63" t="inlineStr">
        <is>
          <t>廖忠</t>
        </is>
      </c>
      <c r="O1068" s="63" t="inlineStr">
        <is>
          <t>已转账</t>
        </is>
      </c>
      <c r="P10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69">
      <c r="A1069" s="61" t="n">
        <v>44685</v>
      </c>
      <c r="B1069" s="160" t="n">
        <v>0.1151736111111111</v>
      </c>
      <c r="C1069" s="51" t="n">
        <v>0</v>
      </c>
      <c r="D1069" s="51" t="n">
        <v>0.02</v>
      </c>
      <c r="E1069" s="57" t="inlineStr">
        <is>
          <t xml:space="preserve">余额宝                 </t>
        </is>
      </c>
      <c r="F1069" s="57" t="inlineStr">
        <is>
          <t xml:space="preserve">长城基金管理有限公司          </t>
        </is>
      </c>
      <c r="G1069" s="57" t="inlineStr">
        <is>
          <t xml:space="preserve">余额宝-2022.05.03-收益发放 </t>
        </is>
      </c>
      <c r="H1069" s="57" t="n"/>
      <c r="I1069" s="57" t="inlineStr">
        <is>
          <t>收入</t>
        </is>
      </c>
      <c r="J1069" s="63" t="inlineStr">
        <is>
          <t>利息</t>
        </is>
      </c>
      <c r="K1069" s="57" t="n"/>
      <c r="L1069" s="57" t="n"/>
      <c r="M1069" s="57" t="n"/>
      <c r="N1069" s="57" t="n"/>
      <c r="O1069" s="57" t="n"/>
      <c r="P10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70">
      <c r="A1070" s="61" t="n">
        <v>44685</v>
      </c>
      <c r="B1070" s="160" t="n">
        <v>0</v>
      </c>
      <c r="C1070" s="51" t="n">
        <v>14.82</v>
      </c>
      <c r="D1070" s="51" t="n">
        <v>0</v>
      </c>
      <c r="E1070" s="57" t="inlineStr">
        <is>
          <t xml:space="preserve">消费    </t>
        </is>
      </c>
      <c r="F1070" s="57" t="inlineStr">
        <is>
          <t>财付通-滴滴出行</t>
        </is>
      </c>
      <c r="G1070" s="57" t="inlineStr">
        <is>
          <t>财付通-滴滴出行</t>
        </is>
      </c>
      <c r="H1070" s="57" t="n"/>
      <c r="I1070" s="63" t="inlineStr">
        <is>
          <t>交通</t>
        </is>
      </c>
      <c r="J1070" s="63" t="inlineStr">
        <is>
          <t>打车</t>
        </is>
      </c>
      <c r="K1070" s="63" t="n"/>
      <c r="L1070" s="57" t="n"/>
      <c r="M1070" s="57" t="n"/>
      <c r="N1070" s="57" t="n"/>
      <c r="O1070" s="57" t="n"/>
      <c r="P10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71">
      <c r="A1071" s="61" t="n">
        <v>44685</v>
      </c>
      <c r="B1071" s="160" t="n">
        <v>0.8078819444444445</v>
      </c>
      <c r="C1071" s="51" t="n">
        <v>17</v>
      </c>
      <c r="D1071" s="51" t="n"/>
      <c r="E1071" s="57" t="inlineStr">
        <is>
          <t>消费</t>
        </is>
      </c>
      <c r="F1071" s="57" t="inlineStr">
        <is>
          <t>财付通-微信支付-扫二维码付款</t>
        </is>
      </c>
      <c r="G1071" s="57" t="inlineStr">
        <is>
          <t>财付通-微信支付-扫二维码付款</t>
        </is>
      </c>
      <c r="H1071" s="57" t="n"/>
      <c r="I1071" s="63" t="inlineStr">
        <is>
          <t>餐饮</t>
        </is>
      </c>
      <c r="J1071" s="57" t="n"/>
      <c r="K1071" s="63" t="n"/>
      <c r="L1071" s="57" t="n"/>
      <c r="M1071" s="57" t="n"/>
      <c r="N1071" s="57" t="n"/>
      <c r="O1071" s="57" t="n"/>
      <c r="P10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72">
      <c r="A1072" s="61" t="n">
        <v>44685</v>
      </c>
      <c r="B1072" s="160" t="n">
        <v>0.514525462962963</v>
      </c>
      <c r="C1072" s="51" t="n">
        <v>60</v>
      </c>
      <c r="D1072" s="51" t="n"/>
      <c r="E1072" s="57" t="inlineStr">
        <is>
          <t>消费</t>
        </is>
      </c>
      <c r="F1072" s="57" t="inlineStr">
        <is>
          <t>财付通-上海华铁旅客服务有限</t>
        </is>
      </c>
      <c r="G1072" s="57" t="inlineStr">
        <is>
          <t>财付通-上海华铁旅客服务有限</t>
        </is>
      </c>
      <c r="H1072" s="57" t="n"/>
      <c r="I1072" s="63" t="inlineStr">
        <is>
          <t>餐饮</t>
        </is>
      </c>
      <c r="J1072" s="57" t="n"/>
      <c r="K1072" s="63" t="n"/>
      <c r="L1072" s="57" t="n"/>
      <c r="M1072" s="57" t="n"/>
      <c r="N1072" s="57" t="n"/>
      <c r="O1072" s="57" t="n"/>
      <c r="P10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73">
      <c r="A1073" s="61" t="n">
        <v>44685</v>
      </c>
      <c r="B1073" s="160" t="n"/>
      <c r="C1073" s="51" t="n">
        <v>205</v>
      </c>
      <c r="D1073" s="51" t="n">
        <v>0</v>
      </c>
      <c r="E1073" s="57" t="n"/>
      <c r="F1073" s="57" t="n"/>
      <c r="G1073" s="57" t="n"/>
      <c r="H1073" s="57" t="n"/>
      <c r="I1073" s="57" t="inlineStr">
        <is>
          <t>餐饮</t>
        </is>
      </c>
      <c r="J1073" s="57" t="inlineStr">
        <is>
          <t>聚餐</t>
        </is>
      </c>
      <c r="K1073" s="57" t="inlineStr">
        <is>
          <t>待报销</t>
        </is>
      </c>
      <c r="L1073" s="57" t="inlineStr">
        <is>
          <t>重庆兴隆场土基模量检测</t>
        </is>
      </c>
      <c r="M1073" s="57" t="n"/>
      <c r="N1073" s="63" t="inlineStr">
        <is>
          <t>廖忠</t>
        </is>
      </c>
      <c r="O1073" s="63" t="inlineStr">
        <is>
          <t>已转账</t>
        </is>
      </c>
      <c r="P10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74">
      <c r="A1074" s="68" t="n">
        <v>44685</v>
      </c>
      <c r="B1074" s="160" t="n">
        <v>0</v>
      </c>
      <c r="C1074" s="82" t="n">
        <v>304</v>
      </c>
      <c r="D1074" s="51" t="n">
        <v>0</v>
      </c>
      <c r="E1074" s="57" t="n"/>
      <c r="F1074" s="57" t="n"/>
      <c r="G1074" s="63" t="inlineStr">
        <is>
          <t>格林豪泰</t>
        </is>
      </c>
      <c r="H1074" s="63" t="n"/>
      <c r="I1074" s="63" t="inlineStr">
        <is>
          <t>起居</t>
        </is>
      </c>
      <c r="J1074" s="63" t="inlineStr">
        <is>
          <t>住宿</t>
        </is>
      </c>
      <c r="K1074" s="57" t="inlineStr">
        <is>
          <t>待报销</t>
        </is>
      </c>
      <c r="L1074" s="63" t="inlineStr">
        <is>
          <t>新建南昌经景德镇至黄山铁路（安徽段）第三方检测CHJC-2标</t>
        </is>
      </c>
      <c r="M1074" s="63" t="n"/>
      <c r="N1074" s="63" t="n"/>
      <c r="O1074" s="63" t="n"/>
      <c r="P10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75">
      <c r="A1075" s="61" t="n">
        <v>44685</v>
      </c>
      <c r="B1075" s="160" t="n">
        <v>0.8783333333333333</v>
      </c>
      <c r="C1075" s="51" t="n">
        <v>304</v>
      </c>
      <c r="D1075" s="51" t="n">
        <v>0</v>
      </c>
      <c r="E1075" s="57" t="inlineStr">
        <is>
          <t xml:space="preserve">余额宝                 </t>
        </is>
      </c>
      <c r="F1075" s="57" t="inlineStr">
        <is>
          <t xml:space="preserve">野草                  </t>
        </is>
      </c>
      <c r="G1075" s="57" t="inlineStr">
        <is>
          <t xml:space="preserve">收钱码收款               </t>
        </is>
      </c>
      <c r="H1075" s="57" t="n"/>
      <c r="I1075" s="63" t="inlineStr">
        <is>
          <t>起居</t>
        </is>
      </c>
      <c r="J1075" s="63" t="inlineStr">
        <is>
          <t>住宿</t>
        </is>
      </c>
      <c r="K1075" s="57" t="inlineStr">
        <is>
          <t>待报销</t>
        </is>
      </c>
      <c r="L1075" s="63" t="inlineStr">
        <is>
          <t>新建南昌经景德镇至黄山铁路（安徽段）第三方检测CHJC-2标</t>
        </is>
      </c>
      <c r="M1075" s="57" t="n"/>
      <c r="N1075" s="57" t="n"/>
      <c r="O1075" s="57" t="n"/>
      <c r="P10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76">
      <c r="A1076" s="61" t="n">
        <v>44685</v>
      </c>
      <c r="B1076" s="160" t="n"/>
      <c r="C1076" s="51" t="n">
        <v>396</v>
      </c>
      <c r="D1076" s="51" t="n">
        <v>0</v>
      </c>
      <c r="E1076" s="57" t="n"/>
      <c r="F1076" s="57" t="n"/>
      <c r="G1076" s="57" t="n"/>
      <c r="H1076" s="57" t="n"/>
      <c r="I1076" s="57" t="inlineStr">
        <is>
          <t>起居</t>
        </is>
      </c>
      <c r="J1076" s="57" t="inlineStr">
        <is>
          <t>住宿</t>
        </is>
      </c>
      <c r="K1076" s="57" t="inlineStr">
        <is>
          <t>待报销</t>
        </is>
      </c>
      <c r="L1076" s="57" t="inlineStr">
        <is>
          <t>重庆兴隆场土基模量检测</t>
        </is>
      </c>
      <c r="M1076" s="57" t="n"/>
      <c r="N1076" s="63" t="inlineStr">
        <is>
          <t>廖忠</t>
        </is>
      </c>
      <c r="O1076" s="63" t="inlineStr">
        <is>
          <t>已转账</t>
        </is>
      </c>
      <c r="P10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77">
      <c r="A1077" s="61" t="n">
        <v>44684</v>
      </c>
      <c r="B1077" s="160" t="n">
        <v>0.1280555555555556</v>
      </c>
      <c r="C1077" s="51" t="n">
        <v>0</v>
      </c>
      <c r="D1077" s="51" t="n">
        <v>0.02</v>
      </c>
      <c r="E1077" s="57" t="inlineStr">
        <is>
          <t xml:space="preserve">余额宝                 </t>
        </is>
      </c>
      <c r="F1077" s="57" t="inlineStr">
        <is>
          <t xml:space="preserve">长城基金管理有限公司          </t>
        </is>
      </c>
      <c r="G1077" s="57" t="inlineStr">
        <is>
          <t xml:space="preserve">余额宝-2022.05.02-收益发放 </t>
        </is>
      </c>
      <c r="H1077" s="57" t="n"/>
      <c r="I1077" s="57" t="inlineStr">
        <is>
          <t>收入</t>
        </is>
      </c>
      <c r="J1077" s="63" t="inlineStr">
        <is>
          <t>利息</t>
        </is>
      </c>
      <c r="K1077" s="57" t="n"/>
      <c r="L1077" s="57" t="n"/>
      <c r="M1077" s="57" t="n"/>
      <c r="N1077" s="57" t="n"/>
      <c r="O1077" s="57" t="n"/>
      <c r="P10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78">
      <c r="A1078" s="61" t="n">
        <v>44684</v>
      </c>
      <c r="B1078" s="160" t="n">
        <v>0.4924305555555555</v>
      </c>
      <c r="C1078" s="51" t="n">
        <v>7.5</v>
      </c>
      <c r="D1078" s="51" t="n"/>
      <c r="E1078" s="57" t="inlineStr">
        <is>
          <t>消费</t>
        </is>
      </c>
      <c r="F1078" s="57" t="inlineStr">
        <is>
          <t>支付宝-大顺超市</t>
        </is>
      </c>
      <c r="G1078" s="57" t="inlineStr">
        <is>
          <t>支付宝-大顺超市</t>
        </is>
      </c>
      <c r="H1078" s="57" t="n"/>
      <c r="I1078" s="63" t="inlineStr">
        <is>
          <t>餐饮</t>
        </is>
      </c>
      <c r="J1078" s="57" t="n"/>
      <c r="K1078" s="63" t="n"/>
      <c r="L1078" s="57" t="n"/>
      <c r="M1078" s="57" t="n"/>
      <c r="N1078" s="57" t="n"/>
      <c r="O1078" s="57" t="n"/>
      <c r="P10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79">
      <c r="A1079" s="61" t="n">
        <v>44684</v>
      </c>
      <c r="B1079" s="160" t="n">
        <v>0</v>
      </c>
      <c r="C1079" s="51" t="n">
        <v>8</v>
      </c>
      <c r="D1079" s="51" t="n">
        <v>0</v>
      </c>
      <c r="E1079" s="57" t="inlineStr">
        <is>
          <t xml:space="preserve">消费    </t>
        </is>
      </c>
      <c r="F1079" s="57" t="inlineStr">
        <is>
          <t>财付通-怀化市第一人民医院</t>
        </is>
      </c>
      <c r="G1079" s="57" t="inlineStr">
        <is>
          <t>财付通-怀化市第一人民医院</t>
        </is>
      </c>
      <c r="H1079" s="57" t="n"/>
      <c r="I1079" s="63" t="inlineStr">
        <is>
          <t>健康形象</t>
        </is>
      </c>
      <c r="J1079" s="63" t="inlineStr">
        <is>
          <t>核酸检测</t>
        </is>
      </c>
      <c r="K1079" s="63" t="n"/>
      <c r="L1079" s="57" t="n"/>
      <c r="M1079" s="57" t="n"/>
      <c r="N1079" s="57" t="n"/>
      <c r="O1079" s="57" t="n"/>
      <c r="P10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80">
      <c r="A1080" s="61" t="n">
        <v>44684</v>
      </c>
      <c r="B1080" s="160" t="n">
        <v>0.7393518518518518</v>
      </c>
      <c r="C1080" s="51" t="n">
        <v>8</v>
      </c>
      <c r="D1080" s="51" t="n"/>
      <c r="E1080" s="57" t="inlineStr">
        <is>
          <t>消费</t>
        </is>
      </c>
      <c r="F1080" s="57" t="inlineStr">
        <is>
          <t>支付宝-每森超市</t>
        </is>
      </c>
      <c r="G1080" s="57" t="inlineStr">
        <is>
          <t>支付宝-每森超市</t>
        </is>
      </c>
      <c r="H1080" s="57" t="n"/>
      <c r="I1080" s="63" t="inlineStr">
        <is>
          <t>餐饮</t>
        </is>
      </c>
      <c r="J1080" s="57" t="n"/>
      <c r="K1080" s="63" t="n"/>
      <c r="L1080" s="57" t="n"/>
      <c r="M1080" s="57" t="n"/>
      <c r="N1080" s="57" t="n"/>
      <c r="O1080" s="57" t="n"/>
      <c r="P10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81">
      <c r="A1081" s="61" t="n">
        <v>44684</v>
      </c>
      <c r="B1081" s="160" t="n">
        <v>0.4958449074074074</v>
      </c>
      <c r="C1081" s="51" t="n">
        <v>35</v>
      </c>
      <c r="D1081" s="51" t="n"/>
      <c r="E1081" s="57" t="inlineStr">
        <is>
          <t>消费</t>
        </is>
      </c>
      <c r="F1081" s="57" t="inlineStr">
        <is>
          <t>财付通-扫二维码付款</t>
        </is>
      </c>
      <c r="G1081" s="57" t="inlineStr">
        <is>
          <t>财付通-扫二维码付款</t>
        </is>
      </c>
      <c r="H1081" s="57" t="n"/>
      <c r="I1081" s="63" t="inlineStr">
        <is>
          <t>餐饮</t>
        </is>
      </c>
      <c r="J1081" s="57" t="n"/>
      <c r="K1081" s="63" t="n"/>
      <c r="L1081" s="57" t="n"/>
      <c r="M1081" s="57" t="n"/>
      <c r="N1081" s="57" t="n"/>
      <c r="O1081" s="57" t="n"/>
      <c r="P10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82">
      <c r="A1082" s="61" t="n">
        <v>44684</v>
      </c>
      <c r="B1082" s="160" t="n">
        <v>0.3874305555555556</v>
      </c>
      <c r="C1082" s="51" t="n">
        <v>50</v>
      </c>
      <c r="D1082" s="51" t="n"/>
      <c r="E1082" s="57" t="inlineStr">
        <is>
          <t>消费</t>
        </is>
      </c>
      <c r="F1082" s="57" t="inlineStr">
        <is>
          <t>支付宝-中国铁路网络有限公司</t>
        </is>
      </c>
      <c r="G1082" s="57" t="inlineStr">
        <is>
          <t>支付宝-中国铁路网络有限公司</t>
        </is>
      </c>
      <c r="H1082" s="57" t="n"/>
      <c r="I1082" s="63" t="inlineStr">
        <is>
          <t>交通</t>
        </is>
      </c>
      <c r="J1082" s="63" t="inlineStr">
        <is>
          <t>火车</t>
        </is>
      </c>
      <c r="K1082" s="57" t="inlineStr">
        <is>
          <t>待报销</t>
        </is>
      </c>
      <c r="L1082" s="63" t="inlineStr">
        <is>
          <t>新建南昌经景德镇至黄山铁路（安徽段）第三方检测CHJC-2标</t>
        </is>
      </c>
      <c r="M1082" s="57" t="n"/>
      <c r="N1082" s="57" t="n"/>
      <c r="O1082" s="57" t="n"/>
      <c r="P10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83">
      <c r="A1083" s="61" t="n">
        <v>44684</v>
      </c>
      <c r="B1083" s="160" t="n">
        <v>0.3868981481481482</v>
      </c>
      <c r="C1083" s="51" t="n">
        <v>401</v>
      </c>
      <c r="D1083" s="51" t="n"/>
      <c r="E1083" s="57" t="inlineStr">
        <is>
          <t>消费</t>
        </is>
      </c>
      <c r="F1083" s="57" t="inlineStr">
        <is>
          <t>支付宝-中国铁路网络有限公司</t>
        </is>
      </c>
      <c r="G1083" s="57" t="inlineStr">
        <is>
          <t>支付宝-中国铁路网络有限公司</t>
        </is>
      </c>
      <c r="H1083" s="57" t="n"/>
      <c r="I1083" s="63" t="inlineStr">
        <is>
          <t>交通</t>
        </is>
      </c>
      <c r="J1083" s="63" t="inlineStr">
        <is>
          <t>火车</t>
        </is>
      </c>
      <c r="K1083" s="57" t="inlineStr">
        <is>
          <t>待报销</t>
        </is>
      </c>
      <c r="L1083" s="63" t="inlineStr">
        <is>
          <t>新建南昌经景德镇至黄山铁路（安徽段）第三方检测CHJC-2标</t>
        </is>
      </c>
      <c r="M1083" s="57" t="n"/>
      <c r="N1083" s="57" t="n"/>
      <c r="O1083" s="57" t="n"/>
      <c r="P10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84">
      <c r="A1084" s="61" t="n">
        <v>44684</v>
      </c>
      <c r="B1084" s="160" t="n">
        <v>0.6230902777777778</v>
      </c>
      <c r="C1084" s="51" t="n">
        <v>470</v>
      </c>
      <c r="D1084" s="51" t="n">
        <v>0</v>
      </c>
      <c r="E1084" s="57" t="inlineStr">
        <is>
          <t xml:space="preserve">花呗                  </t>
        </is>
      </c>
      <c r="F1084" s="57" t="inlineStr">
        <is>
          <t xml:space="preserve">盈丰大院                </t>
        </is>
      </c>
      <c r="G1084" s="57" t="inlineStr">
        <is>
          <t xml:space="preserve">盈丰大院                </t>
        </is>
      </c>
      <c r="H1084" s="57" t="n"/>
      <c r="I1084" s="63" t="inlineStr">
        <is>
          <t>餐饮</t>
        </is>
      </c>
      <c r="J1084" s="57" t="n"/>
      <c r="K1084" s="63" t="n"/>
      <c r="L1084" s="57" t="n"/>
      <c r="M1084" s="57" t="n"/>
      <c r="N1084" s="57" t="n"/>
      <c r="O1084" s="57" t="n"/>
      <c r="P10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85">
      <c r="A1085" s="61" t="n">
        <v>44683</v>
      </c>
      <c r="B1085" s="160" t="n">
        <v>0.1205902777777778</v>
      </c>
      <c r="C1085" s="51" t="n">
        <v>0</v>
      </c>
      <c r="D1085" s="51" t="n">
        <v>0.02</v>
      </c>
      <c r="E1085" s="57" t="inlineStr">
        <is>
          <t xml:space="preserve">余额宝                 </t>
        </is>
      </c>
      <c r="F1085" s="57" t="inlineStr">
        <is>
          <t xml:space="preserve">长城基金管理有限公司          </t>
        </is>
      </c>
      <c r="G1085" s="57" t="inlineStr">
        <is>
          <t xml:space="preserve">余额宝-2022.05.01-收益发放 </t>
        </is>
      </c>
      <c r="H1085" s="57" t="n"/>
      <c r="I1085" s="57" t="inlineStr">
        <is>
          <t>收入</t>
        </is>
      </c>
      <c r="J1085" s="63" t="inlineStr">
        <is>
          <t>利息</t>
        </is>
      </c>
      <c r="K1085" s="57" t="n"/>
      <c r="L1085" s="57" t="n"/>
      <c r="M1085" s="57" t="n"/>
      <c r="N1085" s="57" t="n"/>
      <c r="O1085" s="57" t="n"/>
      <c r="P10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86">
      <c r="A1086" s="61" t="n">
        <v>44683</v>
      </c>
      <c r="B1086" s="160" t="n">
        <v>0.6503935185185186</v>
      </c>
      <c r="C1086" s="51" t="n">
        <v>2</v>
      </c>
      <c r="D1086" s="51" t="n"/>
      <c r="E1086" s="57" t="inlineStr">
        <is>
          <t>消费</t>
        </is>
      </c>
      <c r="F1086" s="57" t="inlineStr">
        <is>
          <t>支付宝-中粮悦活(天津)食品有限公司</t>
        </is>
      </c>
      <c r="G1086" s="57" t="inlineStr">
        <is>
          <t>支付宝-中粮悦活(天津)食品有限公司</t>
        </is>
      </c>
      <c r="H1086" s="57" t="n"/>
      <c r="I1086" s="63" t="inlineStr">
        <is>
          <t>餐饮</t>
        </is>
      </c>
      <c r="J1086" s="57" t="n"/>
      <c r="K1086" s="63" t="n"/>
      <c r="L1086" s="57" t="n"/>
      <c r="M1086" s="57" t="n"/>
      <c r="N1086" s="57" t="n"/>
      <c r="O1086" s="57" t="n"/>
      <c r="P10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87">
      <c r="A1087" s="61" t="n">
        <v>44683</v>
      </c>
      <c r="B1087" s="160" t="n">
        <v>0.650636574074074</v>
      </c>
      <c r="C1087" s="51" t="n">
        <v>2</v>
      </c>
      <c r="D1087" s="51" t="n"/>
      <c r="E1087" s="57" t="inlineStr">
        <is>
          <t>消费</t>
        </is>
      </c>
      <c r="F1087" s="57" t="inlineStr">
        <is>
          <t>支付宝-中粮悦活(天津)食品有限公司</t>
        </is>
      </c>
      <c r="G1087" s="57" t="inlineStr">
        <is>
          <t>支付宝-中粮悦活(天津)食品有限公司</t>
        </is>
      </c>
      <c r="H1087" s="57" t="n"/>
      <c r="I1087" s="63" t="inlineStr">
        <is>
          <t>餐饮</t>
        </is>
      </c>
      <c r="J1087" s="57" t="n"/>
      <c r="K1087" s="63" t="n"/>
      <c r="L1087" s="57" t="n"/>
      <c r="M1087" s="57" t="n"/>
      <c r="N1087" s="57" t="n"/>
      <c r="O1087" s="57" t="n"/>
      <c r="P10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88">
      <c r="A1088" s="61" t="n">
        <v>44683</v>
      </c>
      <c r="B1088" s="160" t="n">
        <v>0.6508101851851852</v>
      </c>
      <c r="C1088" s="51" t="n">
        <v>2</v>
      </c>
      <c r="D1088" s="51" t="n"/>
      <c r="E1088" s="57" t="inlineStr">
        <is>
          <t>消费</t>
        </is>
      </c>
      <c r="F1088" s="57" t="inlineStr">
        <is>
          <t>支付宝-中粮悦活(天津)食品有限公司</t>
        </is>
      </c>
      <c r="G1088" s="57" t="inlineStr">
        <is>
          <t>支付宝-中粮悦活(天津)食品有限公司</t>
        </is>
      </c>
      <c r="H1088" s="57" t="n"/>
      <c r="I1088" s="63" t="inlineStr">
        <is>
          <t>餐饮</t>
        </is>
      </c>
      <c r="J1088" s="57" t="n"/>
      <c r="K1088" s="63" t="n"/>
      <c r="L1088" s="57" t="n"/>
      <c r="M1088" s="57" t="n"/>
      <c r="N1088" s="57" t="n"/>
      <c r="O1088" s="57" t="n"/>
      <c r="P10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89">
      <c r="A1089" s="61" t="n">
        <v>44683</v>
      </c>
      <c r="B1089" s="160" t="n">
        <v>0.6519097222222222</v>
      </c>
      <c r="C1089" s="51" t="n">
        <v>2</v>
      </c>
      <c r="D1089" s="51" t="n"/>
      <c r="E1089" s="57" t="inlineStr">
        <is>
          <t>消费</t>
        </is>
      </c>
      <c r="F1089" s="57" t="inlineStr">
        <is>
          <t>支付宝-中粮悦活(天津)食品有限公司</t>
        </is>
      </c>
      <c r="G1089" s="57" t="inlineStr">
        <is>
          <t>支付宝-中粮悦活(天津)食品有限公司</t>
        </is>
      </c>
      <c r="H1089" s="57" t="n"/>
      <c r="I1089" s="63" t="inlineStr">
        <is>
          <t>餐饮</t>
        </is>
      </c>
      <c r="J1089" s="57" t="n"/>
      <c r="K1089" s="63" t="n"/>
      <c r="L1089" s="57" t="n"/>
      <c r="M1089" s="57" t="n"/>
      <c r="N1089" s="57" t="n"/>
      <c r="O1089" s="57" t="n"/>
      <c r="P10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90">
      <c r="A1090" s="61" t="n">
        <v>44683</v>
      </c>
      <c r="B1090" s="160" t="n">
        <v>0</v>
      </c>
      <c r="C1090" s="51" t="n">
        <v>3</v>
      </c>
      <c r="D1090" s="51" t="n">
        <v>0</v>
      </c>
      <c r="E1090" s="57" t="inlineStr">
        <is>
          <t xml:space="preserve">费用    </t>
        </is>
      </c>
      <c r="F1090" s="57" t="inlineStr">
        <is>
          <t>龙卡安心用</t>
        </is>
      </c>
      <c r="G1090" s="57" t="inlineStr">
        <is>
          <t>龙卡安心用</t>
        </is>
      </c>
      <c r="H1090" s="57" t="n"/>
      <c r="I1090" s="63" t="inlineStr">
        <is>
          <t>办公</t>
        </is>
      </c>
      <c r="J1090" s="57" t="inlineStr">
        <is>
          <t>其他</t>
        </is>
      </c>
      <c r="K1090" s="57" t="n"/>
      <c r="L1090" s="57" t="n"/>
      <c r="M1090" s="57" t="n"/>
      <c r="N1090" s="57" t="n"/>
      <c r="O1090" s="57" t="n"/>
      <c r="P10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91">
      <c r="A1091" s="61" t="n">
        <v>44683</v>
      </c>
      <c r="B1091" s="160" t="n">
        <v>0.6511574074074075</v>
      </c>
      <c r="C1091" s="51" t="n">
        <v>3.5</v>
      </c>
      <c r="D1091" s="51" t="n"/>
      <c r="E1091" s="57" t="inlineStr">
        <is>
          <t>消费</t>
        </is>
      </c>
      <c r="F1091" s="57" t="inlineStr">
        <is>
          <t>支付宝-中粮悦活(天津)食品有限公司</t>
        </is>
      </c>
      <c r="G1091" s="57" t="inlineStr">
        <is>
          <t>支付宝-中粮悦活(天津)食品有限公司</t>
        </is>
      </c>
      <c r="H1091" s="57" t="n"/>
      <c r="I1091" s="63" t="inlineStr">
        <is>
          <t>餐饮</t>
        </is>
      </c>
      <c r="J1091" s="57" t="n"/>
      <c r="K1091" s="63" t="n"/>
      <c r="L1091" s="57" t="n"/>
      <c r="M1091" s="57" t="n"/>
      <c r="N1091" s="57" t="n"/>
      <c r="O1091" s="57" t="n"/>
      <c r="P10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92">
      <c r="A1092" s="61" t="n">
        <v>44683</v>
      </c>
      <c r="B1092" s="160" t="n">
        <v>0.6515277777777778</v>
      </c>
      <c r="C1092" s="51" t="n">
        <v>3.5</v>
      </c>
      <c r="D1092" s="51" t="n"/>
      <c r="E1092" s="57" t="inlineStr">
        <is>
          <t>消费</t>
        </is>
      </c>
      <c r="F1092" s="57" t="inlineStr">
        <is>
          <t>支付宝-中粮悦活(天津)食品有限公司</t>
        </is>
      </c>
      <c r="G1092" s="57" t="inlineStr">
        <is>
          <t>支付宝-中粮悦活(天津)食品有限公司</t>
        </is>
      </c>
      <c r="H1092" s="57" t="n"/>
      <c r="I1092" s="63" t="inlineStr">
        <is>
          <t>餐饮</t>
        </is>
      </c>
      <c r="J1092" s="57" t="n"/>
      <c r="K1092" s="63" t="n"/>
      <c r="L1092" s="57" t="n"/>
      <c r="M1092" s="57" t="n"/>
      <c r="N1092" s="57" t="n"/>
      <c r="O1092" s="57" t="n"/>
      <c r="P10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93">
      <c r="A1093" s="61" t="n">
        <v>44683</v>
      </c>
      <c r="B1093" s="160" t="n">
        <v>0.06655092592592593</v>
      </c>
      <c r="C1093" s="51" t="n">
        <v>15</v>
      </c>
      <c r="D1093" s="51" t="n"/>
      <c r="E1093" s="57" t="inlineStr">
        <is>
          <t>消费</t>
        </is>
      </c>
      <c r="F1093" s="57" t="inlineStr">
        <is>
          <t>财付通-扫二维码付款</t>
        </is>
      </c>
      <c r="G1093" s="57" t="inlineStr">
        <is>
          <t>财付通-扫二维码付款</t>
        </is>
      </c>
      <c r="H1093" s="57" t="n"/>
      <c r="I1093" s="63" t="inlineStr">
        <is>
          <t>交通</t>
        </is>
      </c>
      <c r="J1093" s="63" t="inlineStr">
        <is>
          <t>打车</t>
        </is>
      </c>
      <c r="K1093" s="63" t="n"/>
      <c r="L1093" s="57" t="n"/>
      <c r="M1093" s="57" t="n"/>
      <c r="N1093" s="57" t="n"/>
      <c r="O1093" s="57" t="n"/>
      <c r="P10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94">
      <c r="A1094" s="61" t="n">
        <v>44683</v>
      </c>
      <c r="B1094" s="160" t="n">
        <v>0.9226273148148149</v>
      </c>
      <c r="C1094" s="51" t="n">
        <v>110</v>
      </c>
      <c r="D1094" s="51" t="n"/>
      <c r="E1094" s="57" t="inlineStr">
        <is>
          <t>消费</t>
        </is>
      </c>
      <c r="F1094" s="57" t="inlineStr">
        <is>
          <t>财付通-扫二维码付款</t>
        </is>
      </c>
      <c r="G1094" s="57" t="inlineStr">
        <is>
          <t>财付通-扫二维码付款</t>
        </is>
      </c>
      <c r="H1094" s="57" t="n"/>
      <c r="I1094" s="63" t="inlineStr">
        <is>
          <t>餐饮</t>
        </is>
      </c>
      <c r="J1094" s="57" t="n"/>
      <c r="K1094" s="63" t="n"/>
      <c r="L1094" s="57" t="n"/>
      <c r="M1094" s="57" t="n"/>
      <c r="N1094" s="57" t="n"/>
      <c r="O1094" s="57" t="n"/>
      <c r="P10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95">
      <c r="A1095" s="61" t="n">
        <v>44682</v>
      </c>
      <c r="B1095" s="160" t="n">
        <v>0.1182986111111111</v>
      </c>
      <c r="C1095" s="51" t="n">
        <v>0</v>
      </c>
      <c r="D1095" s="51" t="n">
        <v>0.02</v>
      </c>
      <c r="E1095" s="57" t="inlineStr">
        <is>
          <t xml:space="preserve">余额宝                 </t>
        </is>
      </c>
      <c r="F1095" s="57" t="inlineStr">
        <is>
          <t xml:space="preserve">长城基金管理有限公司          </t>
        </is>
      </c>
      <c r="G1095" s="57" t="inlineStr">
        <is>
          <t xml:space="preserve">余额宝-2022.04.30-收益发放 </t>
        </is>
      </c>
      <c r="H1095" s="57" t="n"/>
      <c r="I1095" s="57" t="inlineStr">
        <is>
          <t>收入</t>
        </is>
      </c>
      <c r="J1095" s="63" t="inlineStr">
        <is>
          <t>利息</t>
        </is>
      </c>
      <c r="K1095" s="57" t="n"/>
      <c r="L1095" s="57" t="n"/>
      <c r="M1095" s="57" t="n"/>
      <c r="N1095" s="57" t="n"/>
      <c r="O1095" s="57" t="n"/>
      <c r="P10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96">
      <c r="A1096" s="61" t="n">
        <v>44682</v>
      </c>
      <c r="B1096" s="160" t="n">
        <v>0</v>
      </c>
      <c r="C1096" s="51" t="n">
        <v>28</v>
      </c>
      <c r="D1096" s="51" t="n">
        <v>0</v>
      </c>
      <c r="E1096" s="57" t="inlineStr">
        <is>
          <t xml:space="preserve">消费    </t>
        </is>
      </c>
      <c r="F1096" s="57" t="inlineStr">
        <is>
          <t>财付通-微信支付-重庆市涪陵区儿童医院（重</t>
        </is>
      </c>
      <c r="G1096" s="57" t="inlineStr">
        <is>
          <t>财付通-微信支付-重庆市涪陵区儿童医院（重</t>
        </is>
      </c>
      <c r="H1096" s="57" t="n"/>
      <c r="I1096" s="63" t="inlineStr">
        <is>
          <t>健康形象</t>
        </is>
      </c>
      <c r="J1096" s="63" t="inlineStr">
        <is>
          <t>核酸检测</t>
        </is>
      </c>
      <c r="K1096" s="57" t="inlineStr">
        <is>
          <t>待报销</t>
        </is>
      </c>
      <c r="L1096" s="63" t="inlineStr">
        <is>
          <t>作坊隧道检测</t>
        </is>
      </c>
      <c r="M1096" s="57" t="n"/>
      <c r="N1096" s="57" t="n"/>
      <c r="O1096" s="57" t="n"/>
      <c r="P10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97">
      <c r="A1097" s="61" t="n">
        <v>44682</v>
      </c>
      <c r="B1097" s="160" t="n">
        <v>0.7445601851851852</v>
      </c>
      <c r="C1097" s="51" t="n">
        <v>28</v>
      </c>
      <c r="D1097" s="51" t="n"/>
      <c r="E1097" s="57" t="inlineStr">
        <is>
          <t>消费</t>
        </is>
      </c>
      <c r="F1097" s="57" t="inlineStr">
        <is>
          <t>财付通-好可莱便利</t>
        </is>
      </c>
      <c r="G1097" s="57" t="inlineStr">
        <is>
          <t>财付通-好可莱便利</t>
        </is>
      </c>
      <c r="H1097" s="57" t="n"/>
      <c r="I1097" s="63" t="inlineStr">
        <is>
          <t>餐饮</t>
        </is>
      </c>
      <c r="J1097" s="57" t="inlineStr">
        <is>
          <t>食材购买</t>
        </is>
      </c>
      <c r="K1097" s="63" t="n"/>
      <c r="L1097" s="57" t="n"/>
      <c r="M1097" s="57" t="n"/>
      <c r="N1097" s="57" t="n"/>
      <c r="O1097" s="57" t="n"/>
      <c r="P10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98">
      <c r="A1098" s="61" t="n">
        <v>44682</v>
      </c>
      <c r="B1098" s="160" t="n">
        <v>0.4420370370370371</v>
      </c>
      <c r="C1098" s="51" t="n">
        <v>40</v>
      </c>
      <c r="D1098" s="51" t="n"/>
      <c r="E1098" s="57" t="inlineStr">
        <is>
          <t>消费</t>
        </is>
      </c>
      <c r="F1098" s="57" t="inlineStr">
        <is>
          <t>财付通-扫二维码付款</t>
        </is>
      </c>
      <c r="G1098" s="57" t="inlineStr">
        <is>
          <t>财付通-扫二维码付款</t>
        </is>
      </c>
      <c r="H1098" s="57" t="n"/>
      <c r="I1098" s="63" t="inlineStr">
        <is>
          <t>餐饮</t>
        </is>
      </c>
      <c r="J1098" s="57" t="n"/>
      <c r="K1098" s="63" t="inlineStr">
        <is>
          <t>待抵扣</t>
        </is>
      </c>
      <c r="L1098" s="63" t="inlineStr">
        <is>
          <t>作坊隧道检测</t>
        </is>
      </c>
      <c r="M1098" s="57" t="n"/>
      <c r="N1098" s="57" t="n"/>
      <c r="O1098" s="57" t="n"/>
      <c r="P10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099">
      <c r="A1099" s="61" t="n">
        <v>44682</v>
      </c>
      <c r="B1099" s="160" t="n">
        <v>0.5293402777777778</v>
      </c>
      <c r="C1099" s="51" t="n">
        <v>145</v>
      </c>
      <c r="D1099" s="51" t="n"/>
      <c r="E1099" s="57" t="inlineStr">
        <is>
          <t>消费</t>
        </is>
      </c>
      <c r="F1099" s="57" t="inlineStr">
        <is>
          <t>支付宝-武隆区豆焕客栈</t>
        </is>
      </c>
      <c r="G1099" s="57" t="inlineStr">
        <is>
          <t>支付宝-武隆区豆焕客栈</t>
        </is>
      </c>
      <c r="H1099" s="57" t="n"/>
      <c r="I1099" s="63" t="inlineStr">
        <is>
          <t>餐饮</t>
        </is>
      </c>
      <c r="J1099" s="57" t="n"/>
      <c r="K1099" s="63" t="inlineStr">
        <is>
          <t>待抵扣</t>
        </is>
      </c>
      <c r="L1099" s="63" t="inlineStr">
        <is>
          <t>作坊隧道检测</t>
        </is>
      </c>
      <c r="M1099" s="57" t="n"/>
      <c r="N1099" s="57" t="n"/>
      <c r="O1099" s="57" t="n"/>
      <c r="P10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00">
      <c r="A1100" s="61" t="n">
        <v>44681</v>
      </c>
      <c r="B1100" s="160" t="n">
        <v>0.1016898148148148</v>
      </c>
      <c r="C1100" s="51" t="n">
        <v>0</v>
      </c>
      <c r="D1100" s="51" t="n">
        <v>0.03</v>
      </c>
      <c r="E1100" s="57" t="inlineStr">
        <is>
          <t xml:space="preserve">余额宝                 </t>
        </is>
      </c>
      <c r="F1100" s="57" t="inlineStr">
        <is>
          <t xml:space="preserve">长城基金管理有限公司          </t>
        </is>
      </c>
      <c r="G1100" s="57" t="inlineStr">
        <is>
          <t xml:space="preserve">余额宝-2022.04.29-收益发放 </t>
        </is>
      </c>
      <c r="H1100" s="57" t="n"/>
      <c r="I1100" s="57" t="inlineStr">
        <is>
          <t>收入</t>
        </is>
      </c>
      <c r="J1100" s="63" t="inlineStr">
        <is>
          <t>利息</t>
        </is>
      </c>
      <c r="K1100" s="57" t="n"/>
      <c r="L1100" s="57" t="n"/>
      <c r="M1100" s="57" t="n"/>
      <c r="N1100" s="57" t="n"/>
      <c r="O1100" s="57" t="n"/>
      <c r="P11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01">
      <c r="A1101" s="61" t="n">
        <v>44681</v>
      </c>
      <c r="B1101" s="160" t="n">
        <v>0</v>
      </c>
      <c r="C1101" s="51" t="n">
        <v>68</v>
      </c>
      <c r="D1101" s="51" t="n">
        <v>0</v>
      </c>
      <c r="E1101" s="57" t="inlineStr">
        <is>
          <t xml:space="preserve">消费    </t>
        </is>
      </c>
      <c r="F1101" s="57" t="inlineStr">
        <is>
          <t>财付通-涪陵区宛庭酒店</t>
        </is>
      </c>
      <c r="G1101" s="57" t="inlineStr">
        <is>
          <t>财付通-涪陵区宛庭酒店</t>
        </is>
      </c>
      <c r="H1101" s="57" t="n"/>
      <c r="I1101" s="63" t="inlineStr">
        <is>
          <t>税费</t>
        </is>
      </c>
      <c r="J1101" s="63" t="inlineStr">
        <is>
          <t>住宿</t>
        </is>
      </c>
      <c r="K1101" s="63" t="inlineStr">
        <is>
          <t>待抵扣</t>
        </is>
      </c>
      <c r="L1101" s="63" t="inlineStr">
        <is>
          <t>作坊隧道检测</t>
        </is>
      </c>
      <c r="M1101" s="57" t="n"/>
      <c r="N1101" s="57" t="n"/>
      <c r="O1101" s="57" t="n"/>
      <c r="P11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02">
      <c r="A1102" s="61" t="n">
        <v>44681</v>
      </c>
      <c r="B1102" s="160" t="n">
        <v>0.6795138888888889</v>
      </c>
      <c r="C1102" s="51" t="n">
        <v>104</v>
      </c>
      <c r="D1102" s="51" t="n"/>
      <c r="E1102" s="57" t="inlineStr">
        <is>
          <t>消费</t>
        </is>
      </c>
      <c r="F1102" s="57" t="inlineStr">
        <is>
          <t>财付通-扫二维码付款</t>
        </is>
      </c>
      <c r="G1102" s="63" t="inlineStr">
        <is>
          <t>财付通-扫二维码付款（工字钢）</t>
        </is>
      </c>
      <c r="H1102" s="63" t="n"/>
      <c r="I1102" s="48" t="inlineStr">
        <is>
          <t>办公</t>
        </is>
      </c>
      <c r="J1102" s="63" t="inlineStr">
        <is>
          <t>检测工具</t>
        </is>
      </c>
      <c r="K1102" s="63" t="inlineStr">
        <is>
          <t>待抵扣</t>
        </is>
      </c>
      <c r="L1102" s="63" t="inlineStr">
        <is>
          <t>作坊隧道检测</t>
        </is>
      </c>
      <c r="M1102" s="57" t="n"/>
      <c r="N1102" s="57" t="n"/>
      <c r="O1102" s="57" t="n"/>
      <c r="P11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03">
      <c r="A1103" s="61" t="n">
        <v>44681</v>
      </c>
      <c r="B1103" s="160" t="n">
        <v>0.8260763888888889</v>
      </c>
      <c r="C1103" s="51" t="n">
        <v>496</v>
      </c>
      <c r="D1103" s="51" t="n">
        <v>100</v>
      </c>
      <c r="E1103" s="57" t="inlineStr">
        <is>
          <t>消费</t>
        </is>
      </c>
      <c r="F1103" s="57" t="inlineStr">
        <is>
          <t>财付通-扫二维码付款</t>
        </is>
      </c>
      <c r="G1103" s="57" t="inlineStr">
        <is>
          <t>财付通-扫二维码付款</t>
        </is>
      </c>
      <c r="H1103" s="57" t="n"/>
      <c r="I1103" s="63" t="inlineStr">
        <is>
          <t>起居</t>
        </is>
      </c>
      <c r="J1103" s="63" t="inlineStr">
        <is>
          <t>住宿</t>
        </is>
      </c>
      <c r="K1103" s="57" t="inlineStr">
        <is>
          <t>待报销</t>
        </is>
      </c>
      <c r="L1103" s="63" t="inlineStr">
        <is>
          <t>作坊隧道检测</t>
        </is>
      </c>
      <c r="M1103" s="57" t="n"/>
      <c r="N1103" s="57" t="n"/>
      <c r="O1103" s="57" t="n"/>
      <c r="P11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04">
      <c r="A1104" s="61" t="n">
        <v>44681</v>
      </c>
      <c r="B1104" s="160" t="n">
        <v>0.3924652777777778</v>
      </c>
      <c r="C1104" s="51" t="n">
        <v>845</v>
      </c>
      <c r="D1104" s="51" t="n"/>
      <c r="E1104" s="57" t="inlineStr">
        <is>
          <t>消费</t>
        </is>
      </c>
      <c r="F1104" s="57" t="inlineStr">
        <is>
          <t>财付通-扫二维码付款</t>
        </is>
      </c>
      <c r="G1104" s="57" t="inlineStr">
        <is>
          <t>财付通-扫二维码付款</t>
        </is>
      </c>
      <c r="H1104" s="57" t="n"/>
      <c r="I1104" s="63" t="inlineStr">
        <is>
          <t>餐饮</t>
        </is>
      </c>
      <c r="J1104" s="57" t="n"/>
      <c r="K1104" s="63" t="n"/>
      <c r="L1104" s="57" t="n"/>
      <c r="M1104" s="57" t="n"/>
      <c r="N1104" s="57" t="n"/>
      <c r="O1104" s="57" t="n"/>
      <c r="P11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05">
      <c r="A1105" s="61" t="n">
        <v>44680</v>
      </c>
      <c r="B1105" s="160" t="n">
        <v>0.1868055555555556</v>
      </c>
      <c r="C1105" s="51" t="n">
        <v>0</v>
      </c>
      <c r="D1105" s="51" t="n">
        <v>0.02</v>
      </c>
      <c r="E1105" s="57" t="inlineStr">
        <is>
          <t xml:space="preserve">余额宝                 </t>
        </is>
      </c>
      <c r="F1105" s="57" t="inlineStr">
        <is>
          <t xml:space="preserve">长城基金管理有限公司          </t>
        </is>
      </c>
      <c r="G1105" s="57" t="inlineStr">
        <is>
          <t xml:space="preserve">余额宝-2022.04.28-收益发放 </t>
        </is>
      </c>
      <c r="H1105" s="57" t="n"/>
      <c r="I1105" s="57" t="inlineStr">
        <is>
          <t>收入</t>
        </is>
      </c>
      <c r="J1105" s="63" t="inlineStr">
        <is>
          <t>利息</t>
        </is>
      </c>
      <c r="K1105" s="57" t="n"/>
      <c r="L1105" s="57" t="n"/>
      <c r="M1105" s="57" t="n"/>
      <c r="N1105" s="57" t="n"/>
      <c r="O1105" s="57" t="n"/>
      <c r="P11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06">
      <c r="A1106" s="61" t="n">
        <v>44680</v>
      </c>
      <c r="B1106" s="160" t="n">
        <v>0.4932407407407408</v>
      </c>
      <c r="C1106" s="51" t="n">
        <v>13.9</v>
      </c>
      <c r="D1106" s="51" t="n"/>
      <c r="E1106" s="57" t="inlineStr">
        <is>
          <t>消费</t>
        </is>
      </c>
      <c r="F1106" s="57" t="inlineStr">
        <is>
          <t>支付宝-支付宝-消费-郭素霞</t>
        </is>
      </c>
      <c r="G1106" s="57" t="inlineStr">
        <is>
          <t>支付宝-支付宝-消费-郭素霞</t>
        </is>
      </c>
      <c r="H1106" s="57" t="n"/>
      <c r="I1106" s="63" t="inlineStr">
        <is>
          <t>起居</t>
        </is>
      </c>
      <c r="J1106" s="57" t="n"/>
      <c r="K1106" s="63" t="n"/>
      <c r="L1106" s="57" t="n"/>
      <c r="M1106" s="57" t="n"/>
      <c r="N1106" s="57" t="n"/>
      <c r="O1106" s="57" t="n"/>
      <c r="P11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07">
      <c r="A1107" s="61" t="n">
        <v>44680</v>
      </c>
      <c r="B1107" s="160" t="n">
        <v>0.1829050925925926</v>
      </c>
      <c r="C1107" s="51" t="n">
        <v>38</v>
      </c>
      <c r="D1107" s="51" t="n"/>
      <c r="E1107" s="57" t="inlineStr">
        <is>
          <t>消费</t>
        </is>
      </c>
      <c r="F1107" s="57" t="inlineStr">
        <is>
          <t>支付宝-尚晟酒店便利店</t>
        </is>
      </c>
      <c r="G1107" s="57" t="inlineStr">
        <is>
          <t>支付宝-尚晟酒店便利店</t>
        </is>
      </c>
      <c r="H1107" s="57" t="n"/>
      <c r="I1107" s="63" t="inlineStr">
        <is>
          <t>餐饮</t>
        </is>
      </c>
      <c r="J1107" s="57" t="n"/>
      <c r="K1107" s="57" t="inlineStr">
        <is>
          <t>待抵扣</t>
        </is>
      </c>
      <c r="L1107" s="63" t="inlineStr">
        <is>
          <t>作坊隧道检测</t>
        </is>
      </c>
      <c r="M1107" s="57" t="n"/>
      <c r="N1107" s="57" t="n"/>
      <c r="O1107" s="57" t="n"/>
      <c r="P11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08">
      <c r="A1108" s="61" t="n">
        <v>44680</v>
      </c>
      <c r="B1108" s="160" t="n">
        <v>0.6647569444444444</v>
      </c>
      <c r="C1108" s="51" t="n">
        <v>50.01</v>
      </c>
      <c r="D1108" s="51" t="n"/>
      <c r="E1108" s="57" t="inlineStr">
        <is>
          <t>消费</t>
        </is>
      </c>
      <c r="F1108" s="57" t="inlineStr">
        <is>
          <t>财付通-微信红包</t>
        </is>
      </c>
      <c r="G1108" s="57" t="inlineStr">
        <is>
          <t>财付通-微信红包</t>
        </is>
      </c>
      <c r="H1108" s="57" t="n"/>
      <c r="I1108" s="63" t="inlineStr">
        <is>
          <t>社交</t>
        </is>
      </c>
      <c r="J1108" s="57" t="n"/>
      <c r="K1108" s="57" t="n"/>
      <c r="L1108" s="57" t="n"/>
      <c r="M1108" s="63" t="n"/>
      <c r="N1108" s="63" t="n"/>
      <c r="O1108" s="57" t="n"/>
      <c r="P11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09">
      <c r="A1109" s="61" t="n">
        <v>44680</v>
      </c>
      <c r="B1109" s="160" t="n">
        <v>0.5768055555555556</v>
      </c>
      <c r="C1109" s="51" t="n">
        <v>94.5</v>
      </c>
      <c r="D1109" s="51" t="n"/>
      <c r="E1109" s="57" t="inlineStr">
        <is>
          <t>消费</t>
        </is>
      </c>
      <c r="F1109" s="57" t="inlineStr">
        <is>
          <t>财付通-微信转账</t>
        </is>
      </c>
      <c r="G1109" s="63" t="inlineStr">
        <is>
          <t>财付通-微信转账（杨虎） 天线支撑杆+打车</t>
        </is>
      </c>
      <c r="H1109" s="63" t="n"/>
      <c r="I1109" s="63" t="inlineStr">
        <is>
          <t>交通</t>
        </is>
      </c>
      <c r="J1109" s="57" t="n"/>
      <c r="K1109" s="63" t="inlineStr">
        <is>
          <t>待抵扣</t>
        </is>
      </c>
      <c r="L1109" s="63" t="inlineStr">
        <is>
          <t>作坊隧道检测</t>
        </is>
      </c>
      <c r="M1109" s="57" t="n"/>
      <c r="N1109" s="57" t="n"/>
      <c r="O1109" s="57" t="n"/>
      <c r="P11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10">
      <c r="A1110" s="61" t="n">
        <v>44680</v>
      </c>
      <c r="B1110" s="160" t="n">
        <v>0</v>
      </c>
      <c r="C1110" s="51" t="n">
        <v>103</v>
      </c>
      <c r="D1110" s="51" t="n">
        <v>0</v>
      </c>
      <c r="E1110" s="57" t="inlineStr">
        <is>
          <t xml:space="preserve">消费    </t>
        </is>
      </c>
      <c r="F1110" s="57" t="inlineStr">
        <is>
          <t>财付通-陈蹄花</t>
        </is>
      </c>
      <c r="G1110" s="57" t="inlineStr">
        <is>
          <t>财付通-陈蹄花</t>
        </is>
      </c>
      <c r="H1110" s="57" t="n"/>
      <c r="I1110" s="63" t="inlineStr">
        <is>
          <t>餐饮</t>
        </is>
      </c>
      <c r="J1110" s="57" t="inlineStr">
        <is>
          <t>聚餐</t>
        </is>
      </c>
      <c r="K1110" s="63" t="inlineStr">
        <is>
          <t>待抵扣</t>
        </is>
      </c>
      <c r="L1110" s="63" t="inlineStr">
        <is>
          <t>作坊隧道检测</t>
        </is>
      </c>
      <c r="M1110" s="57" t="n"/>
      <c r="N1110" s="57" t="n"/>
      <c r="O1110" s="57" t="n"/>
      <c r="P11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11">
      <c r="A1111" s="61" t="n">
        <v>44680</v>
      </c>
      <c r="B1111" s="160" t="n">
        <v>0</v>
      </c>
      <c r="C1111" s="51" t="n">
        <v>119</v>
      </c>
      <c r="D1111" s="51" t="n">
        <v>0</v>
      </c>
      <c r="E1111" s="57" t="inlineStr">
        <is>
          <t xml:space="preserve">消费    </t>
        </is>
      </c>
      <c r="F1111" s="57" t="inlineStr">
        <is>
          <t>财付通-微信支付-徐鼎盛</t>
        </is>
      </c>
      <c r="G1111" s="57" t="inlineStr">
        <is>
          <t>财付通-微信支付-徐鼎盛</t>
        </is>
      </c>
      <c r="H1111" s="57" t="n"/>
      <c r="I1111" s="63" t="inlineStr">
        <is>
          <t>餐饮</t>
        </is>
      </c>
      <c r="J1111" s="57" t="n"/>
      <c r="K1111" s="57" t="inlineStr">
        <is>
          <t>待抵扣</t>
        </is>
      </c>
      <c r="L1111" s="63" t="inlineStr">
        <is>
          <t>作坊隧道检测</t>
        </is>
      </c>
      <c r="M1111" s="57" t="n"/>
      <c r="N1111" s="57" t="n"/>
      <c r="O1111" s="57" t="n"/>
      <c r="P11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12">
      <c r="A1112" s="61" t="n">
        <v>44680</v>
      </c>
      <c r="B1112" s="160" t="n">
        <v>0.5157175925925926</v>
      </c>
      <c r="C1112" s="51" t="n">
        <v>136.3</v>
      </c>
      <c r="D1112" s="51" t="n"/>
      <c r="E1112" s="57" t="inlineStr">
        <is>
          <t>消费</t>
        </is>
      </c>
      <c r="F1112" s="57" t="inlineStr">
        <is>
          <t>支付宝-时岩</t>
        </is>
      </c>
      <c r="G1112" s="57" t="inlineStr">
        <is>
          <t>支付宝-时岩</t>
        </is>
      </c>
      <c r="H1112" s="57" t="n"/>
      <c r="I1112" s="63" t="inlineStr">
        <is>
          <t>起居</t>
        </is>
      </c>
      <c r="J1112" s="57" t="n"/>
      <c r="K1112" s="63" t="n"/>
      <c r="L1112" s="57" t="n"/>
      <c r="M1112" s="57" t="n"/>
      <c r="N1112" s="57" t="n"/>
      <c r="O1112" s="57" t="n"/>
      <c r="P11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13">
      <c r="A1113" s="61" t="n">
        <v>44680</v>
      </c>
      <c r="B1113" s="160" t="n">
        <v>0.8751736111111111</v>
      </c>
      <c r="C1113" s="51" t="n">
        <v>148</v>
      </c>
      <c r="D1113" s="51" t="n"/>
      <c r="E1113" s="57" t="inlineStr">
        <is>
          <t>消费</t>
        </is>
      </c>
      <c r="F1113" s="57" t="inlineStr">
        <is>
          <t>美团-美团支付-宛庭酒店</t>
        </is>
      </c>
      <c r="G1113" s="57" t="inlineStr">
        <is>
          <t>美团-美团支付-宛庭酒店</t>
        </is>
      </c>
      <c r="H1113" s="57" t="n"/>
      <c r="I1113" s="63" t="inlineStr">
        <is>
          <t>起居</t>
        </is>
      </c>
      <c r="J1113" s="63" t="inlineStr">
        <is>
          <t>住宿</t>
        </is>
      </c>
      <c r="K1113" s="57" t="inlineStr">
        <is>
          <t>待报销</t>
        </is>
      </c>
      <c r="L1113" s="63" t="inlineStr">
        <is>
          <t>作坊隧道检测</t>
        </is>
      </c>
      <c r="M1113" s="57" t="n"/>
      <c r="N1113" s="57" t="n"/>
      <c r="O1113" s="57" t="n"/>
      <c r="P11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14">
      <c r="A1114" s="61" t="n">
        <v>44680</v>
      </c>
      <c r="B1114" s="160" t="n">
        <v>0.5670601851851852</v>
      </c>
      <c r="C1114" s="51" t="n">
        <v>172</v>
      </c>
      <c r="D1114" s="51" t="n"/>
      <c r="E1114" s="57" t="inlineStr">
        <is>
          <t>消费</t>
        </is>
      </c>
      <c r="F1114" s="57" t="inlineStr">
        <is>
          <t>财付通-扫二维码付款</t>
        </is>
      </c>
      <c r="G1114" s="57" t="inlineStr">
        <is>
          <t>财付通-扫二维码付款</t>
        </is>
      </c>
      <c r="H1114" s="57" t="n"/>
      <c r="I1114" s="63" t="inlineStr">
        <is>
          <t>税费</t>
        </is>
      </c>
      <c r="J1114" s="63" t="inlineStr">
        <is>
          <t>住宿</t>
        </is>
      </c>
      <c r="K1114" s="63" t="inlineStr">
        <is>
          <t>待抵扣</t>
        </is>
      </c>
      <c r="L1114" s="63" t="inlineStr">
        <is>
          <t>作坊隧道检测</t>
        </is>
      </c>
      <c r="M1114" s="57" t="n"/>
      <c r="N1114" s="57" t="n"/>
      <c r="O1114" s="57" t="n"/>
      <c r="P11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15">
      <c r="A1115" s="61" t="n">
        <v>44680</v>
      </c>
      <c r="B1115" s="160" t="n">
        <v>0.5775</v>
      </c>
      <c r="C1115" s="51" t="n">
        <v>242.5</v>
      </c>
      <c r="D1115" s="51" t="n"/>
      <c r="E1115" s="57" t="n"/>
      <c r="F1115" s="57" t="n"/>
      <c r="G1115" s="57" t="inlineStr">
        <is>
          <t>财付通-微信转账（杨虎） 车票</t>
        </is>
      </c>
      <c r="H1115" s="57" t="n"/>
      <c r="I1115" s="63" t="inlineStr">
        <is>
          <t>交通</t>
        </is>
      </c>
      <c r="J1115" s="57" t="n"/>
      <c r="K1115" s="57" t="inlineStr">
        <is>
          <t>待报销</t>
        </is>
      </c>
      <c r="L1115" s="63" t="inlineStr">
        <is>
          <t>作坊隧道检测</t>
        </is>
      </c>
      <c r="M1115" s="57" t="n"/>
      <c r="N1115" s="57" t="n"/>
      <c r="O1115" s="57" t="n"/>
      <c r="P11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16">
      <c r="A1116" s="61" t="n">
        <v>44680</v>
      </c>
      <c r="B1116" s="160" t="n">
        <v>0</v>
      </c>
      <c r="C1116" s="51" t="n">
        <v>370.58</v>
      </c>
      <c r="D1116" s="51" t="n">
        <v>0</v>
      </c>
      <c r="E1116" s="57" t="inlineStr">
        <is>
          <t xml:space="preserve">消费    </t>
        </is>
      </c>
      <c r="F1116" s="57" t="inlineStr">
        <is>
          <t>网银在线-北京京东叁佰陆拾度电子商务有限</t>
        </is>
      </c>
      <c r="G1116" s="57" t="inlineStr">
        <is>
          <t>网银在线-北京京东叁佰陆拾度电子商务有限</t>
        </is>
      </c>
      <c r="H1116" s="57" t="n"/>
      <c r="I1116" s="63" t="inlineStr">
        <is>
          <t>起居</t>
        </is>
      </c>
      <c r="J1116" s="57" t="n"/>
      <c r="K1116" s="63" t="n"/>
      <c r="L1116" s="57" t="n"/>
      <c r="M1116" s="57" t="n"/>
      <c r="N1116" s="57" t="n"/>
      <c r="O1116" s="57" t="n"/>
      <c r="P11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17">
      <c r="A1117" s="61" t="n">
        <v>44680</v>
      </c>
      <c r="B1117" s="160" t="n">
        <v>0.8459606481481482</v>
      </c>
      <c r="C1117" s="51" t="n">
        <v>479</v>
      </c>
      <c r="D1117" s="51" t="n"/>
      <c r="E1117" s="57" t="inlineStr">
        <is>
          <t>消费</t>
        </is>
      </c>
      <c r="F1117" s="57" t="inlineStr">
        <is>
          <t>支付宝-上海拓牛智能科技有限公司</t>
        </is>
      </c>
      <c r="G1117" s="57" t="inlineStr">
        <is>
          <t>支付宝-上海拓牛智能科技有限公司</t>
        </is>
      </c>
      <c r="H1117" s="57" t="n"/>
      <c r="I1117" s="63" t="inlineStr">
        <is>
          <t>社交</t>
        </is>
      </c>
      <c r="J1117" s="57" t="n"/>
      <c r="K1117" s="57" t="n"/>
      <c r="L1117" s="57" t="n"/>
      <c r="M1117" s="63" t="inlineStr">
        <is>
          <t>谭星</t>
        </is>
      </c>
      <c r="N1117" s="63" t="n"/>
      <c r="O1117" s="57" t="n"/>
      <c r="P11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18">
      <c r="A1118" s="61" t="n">
        <v>44679</v>
      </c>
      <c r="B1118" s="160" t="n">
        <v>0.1846180555555555</v>
      </c>
      <c r="C1118" s="51" t="n">
        <v>0</v>
      </c>
      <c r="D1118" s="51" t="n">
        <v>0.02</v>
      </c>
      <c r="E1118" s="57" t="inlineStr">
        <is>
          <t xml:space="preserve">余额宝                 </t>
        </is>
      </c>
      <c r="F1118" s="57" t="inlineStr">
        <is>
          <t xml:space="preserve">长城基金管理有限公司          </t>
        </is>
      </c>
      <c r="G1118" s="57" t="inlineStr">
        <is>
          <t xml:space="preserve">余额宝-2022.04.27-收益发放 </t>
        </is>
      </c>
      <c r="H1118" s="57" t="n"/>
      <c r="I1118" s="57" t="inlineStr">
        <is>
          <t>收入</t>
        </is>
      </c>
      <c r="J1118" s="63" t="inlineStr">
        <is>
          <t>利息</t>
        </is>
      </c>
      <c r="K1118" s="57" t="n"/>
      <c r="L1118" s="57" t="n"/>
      <c r="M1118" s="57" t="n"/>
      <c r="N1118" s="57" t="n"/>
      <c r="O1118" s="57" t="n"/>
      <c r="P11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19">
      <c r="A1119" s="61" t="n">
        <v>44679</v>
      </c>
      <c r="B1119" s="160" t="n">
        <v>0.8590509259259259</v>
      </c>
      <c r="C1119" s="51" t="n">
        <v>10</v>
      </c>
      <c r="D1119" s="51" t="n"/>
      <c r="E1119" s="57" t="inlineStr">
        <is>
          <t>消费</t>
        </is>
      </c>
      <c r="F1119" s="57" t="inlineStr">
        <is>
          <t>财付通-扫二维码付款</t>
        </is>
      </c>
      <c r="G1119" s="57" t="inlineStr">
        <is>
          <t>财付通-扫二维码付款</t>
        </is>
      </c>
      <c r="H1119" s="57" t="n"/>
      <c r="I1119" s="63" t="inlineStr">
        <is>
          <t>餐饮</t>
        </is>
      </c>
      <c r="J1119" s="57" t="inlineStr">
        <is>
          <t>零食饮料</t>
        </is>
      </c>
      <c r="K1119" s="57" t="inlineStr">
        <is>
          <t>待抵扣</t>
        </is>
      </c>
      <c r="L1119" s="63" t="inlineStr">
        <is>
          <t>作坊隧道检测</t>
        </is>
      </c>
      <c r="M1119" s="57" t="n"/>
      <c r="N1119" s="57" t="n"/>
      <c r="O1119" s="57" t="n"/>
      <c r="P11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20">
      <c r="A1120" s="61" t="n">
        <v>44679</v>
      </c>
      <c r="B1120" s="160" t="n">
        <v>0.7112731481481481</v>
      </c>
      <c r="C1120" s="51" t="n">
        <v>38.5</v>
      </c>
      <c r="D1120" s="51" t="n"/>
      <c r="E1120" s="57" t="inlineStr">
        <is>
          <t>消费</t>
        </is>
      </c>
      <c r="F1120" s="57" t="inlineStr">
        <is>
          <t>支付宝-杭州今日卖场供应链管理有限公司</t>
        </is>
      </c>
      <c r="G1120" s="57" t="inlineStr">
        <is>
          <t>支付宝-杭州今日卖场供应链管理有限公司</t>
        </is>
      </c>
      <c r="H1120" s="57" t="n"/>
      <c r="I1120" s="63" t="inlineStr">
        <is>
          <t>起居</t>
        </is>
      </c>
      <c r="J1120" s="57" t="n"/>
      <c r="K1120" s="57" t="n"/>
      <c r="L1120" s="57" t="n"/>
      <c r="M1120" s="57" t="n"/>
      <c r="N1120" s="57" t="n"/>
      <c r="O1120" s="57" t="n"/>
      <c r="P11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21">
      <c r="A1121" s="61" t="n">
        <v>44679</v>
      </c>
      <c r="B1121" s="160" t="n">
        <v>0.6264930555555556</v>
      </c>
      <c r="C1121" s="51" t="n">
        <v>40</v>
      </c>
      <c r="D1121" s="51" t="n"/>
      <c r="E1121" s="57" t="inlineStr">
        <is>
          <t>消费</t>
        </is>
      </c>
      <c r="F1121" s="57" t="inlineStr">
        <is>
          <t>财付通-扫二维码付款</t>
        </is>
      </c>
      <c r="G1121" s="57" t="inlineStr">
        <is>
          <t>财付通-扫二维码付款</t>
        </is>
      </c>
      <c r="H1121" s="57" t="n"/>
      <c r="I1121" s="63" t="inlineStr">
        <is>
          <t>起居</t>
        </is>
      </c>
      <c r="J1121" s="63" t="inlineStr">
        <is>
          <t>住宿</t>
        </is>
      </c>
      <c r="K1121" s="57" t="inlineStr">
        <is>
          <t>待报销</t>
        </is>
      </c>
      <c r="L1121" s="63" t="inlineStr">
        <is>
          <t>作坊隧道检测</t>
        </is>
      </c>
      <c r="M1121" s="63" t="inlineStr">
        <is>
          <t>住宿税费</t>
        </is>
      </c>
      <c r="N1121" s="63" t="n"/>
      <c r="O1121" s="57" t="n"/>
      <c r="P11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22">
      <c r="A1122" s="61" t="n">
        <v>44679</v>
      </c>
      <c r="B1122" s="160" t="n">
        <v>0.1750810185185185</v>
      </c>
      <c r="C1122" s="51" t="n">
        <v>41.5</v>
      </c>
      <c r="D1122" s="51" t="n"/>
      <c r="E1122" s="57" t="inlineStr">
        <is>
          <t>消费</t>
        </is>
      </c>
      <c r="F1122" s="57" t="inlineStr">
        <is>
          <t>支付宝-尚晟酒店便利店</t>
        </is>
      </c>
      <c r="G1122" s="57" t="inlineStr">
        <is>
          <t>支付宝-尚晟酒店便利店</t>
        </is>
      </c>
      <c r="H1122" s="57" t="n"/>
      <c r="I1122" s="63" t="inlineStr">
        <is>
          <t>餐饮</t>
        </is>
      </c>
      <c r="J1122" s="57" t="n"/>
      <c r="K1122" s="57" t="inlineStr">
        <is>
          <t>待抵扣</t>
        </is>
      </c>
      <c r="L1122" s="63" t="inlineStr">
        <is>
          <t>作坊隧道检测</t>
        </is>
      </c>
      <c r="M1122" s="57" t="n"/>
      <c r="N1122" s="57" t="n"/>
      <c r="O1122" s="57" t="n"/>
      <c r="P11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23">
      <c r="A1123" s="61" t="n">
        <v>44679</v>
      </c>
      <c r="B1123" s="160" t="n">
        <v>0.7152546296296296</v>
      </c>
      <c r="C1123" s="51" t="n">
        <v>55.3</v>
      </c>
      <c r="D1123" s="51" t="n"/>
      <c r="E1123" s="57" t="inlineStr">
        <is>
          <t>消费</t>
        </is>
      </c>
      <c r="F1123" s="57" t="inlineStr">
        <is>
          <t>支付宝-运城市盐湖区东城智夏文具店</t>
        </is>
      </c>
      <c r="G1123" s="57" t="inlineStr">
        <is>
          <t>支付宝-运城市盐湖区东城智夏文具店</t>
        </is>
      </c>
      <c r="H1123" s="57" t="n"/>
      <c r="I1123" s="63" t="inlineStr">
        <is>
          <t>起居</t>
        </is>
      </c>
      <c r="J1123" s="57" t="n"/>
      <c r="K1123" s="57" t="n"/>
      <c r="L1123" s="57" t="n"/>
      <c r="M1123" s="57" t="n"/>
      <c r="N1123" s="57" t="n"/>
      <c r="O1123" s="57" t="n"/>
      <c r="P11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24">
      <c r="A1124" s="61" t="n">
        <v>44679</v>
      </c>
      <c r="B1124" s="160" t="n">
        <v>0.831400462962963</v>
      </c>
      <c r="C1124" s="51" t="n">
        <v>76</v>
      </c>
      <c r="D1124" s="51" t="n">
        <v>61</v>
      </c>
      <c r="E1124" s="57" t="inlineStr">
        <is>
          <t>消费</t>
        </is>
      </c>
      <c r="F1124" s="57" t="inlineStr">
        <is>
          <t>支付宝-中国铁路网络有限公司</t>
        </is>
      </c>
      <c r="G1124" s="57" t="inlineStr">
        <is>
          <t>支付宝-中国铁路网络有限公司</t>
        </is>
      </c>
      <c r="H1124" s="57" t="n"/>
      <c r="I1124" s="63" t="inlineStr">
        <is>
          <t>交通</t>
        </is>
      </c>
      <c r="J1124" s="63" t="inlineStr">
        <is>
          <t>火车</t>
        </is>
      </c>
      <c r="K1124" s="63" t="inlineStr">
        <is>
          <t>待报销</t>
        </is>
      </c>
      <c r="L1124" s="63" t="inlineStr">
        <is>
          <t>作坊隧道检测</t>
        </is>
      </c>
      <c r="M1124" s="57" t="n"/>
      <c r="N1124" s="57" t="n"/>
      <c r="O1124" s="63" t="inlineStr">
        <is>
          <t>已退票</t>
        </is>
      </c>
      <c r="P11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25">
      <c r="A1125" s="61" t="n">
        <v>44679</v>
      </c>
      <c r="B1125" s="160" t="n">
        <v>0</v>
      </c>
      <c r="C1125" s="51" t="n">
        <v>88</v>
      </c>
      <c r="D1125" s="51" t="n">
        <v>0</v>
      </c>
      <c r="E1125" s="57" t="inlineStr">
        <is>
          <t xml:space="preserve">消费    </t>
        </is>
      </c>
      <c r="F1125" s="57" t="inlineStr">
        <is>
          <t>财付通-陈厨</t>
        </is>
      </c>
      <c r="G1125" s="57" t="inlineStr">
        <is>
          <t>财付通-陈厨</t>
        </is>
      </c>
      <c r="H1125" s="57" t="n"/>
      <c r="I1125" s="63" t="inlineStr">
        <is>
          <t>餐饮</t>
        </is>
      </c>
      <c r="J1125" s="63" t="inlineStr">
        <is>
          <t>聚餐</t>
        </is>
      </c>
      <c r="K1125" s="57" t="inlineStr">
        <is>
          <t>待抵扣</t>
        </is>
      </c>
      <c r="L1125" s="63" t="inlineStr">
        <is>
          <t>作坊隧道检测</t>
        </is>
      </c>
      <c r="M1125" s="57" t="n"/>
      <c r="N1125" s="57" t="n"/>
      <c r="O1125" s="57" t="n"/>
      <c r="P11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26">
      <c r="A1126" s="61" t="n">
        <v>44679</v>
      </c>
      <c r="B1126" s="160" t="n">
        <v>0</v>
      </c>
      <c r="C1126" s="51" t="n">
        <v>178</v>
      </c>
      <c r="D1126" s="51" t="n">
        <v>0</v>
      </c>
      <c r="E1126" s="57" t="inlineStr">
        <is>
          <t xml:space="preserve">消费    </t>
        </is>
      </c>
      <c r="F1126" s="57" t="inlineStr">
        <is>
          <t>财付通-徐鼎盛</t>
        </is>
      </c>
      <c r="G1126" s="57" t="inlineStr">
        <is>
          <t>财付通-徐鼎盛</t>
        </is>
      </c>
      <c r="H1126" s="57" t="n"/>
      <c r="I1126" s="63" t="inlineStr">
        <is>
          <t>餐饮</t>
        </is>
      </c>
      <c r="J1126" s="57" t="n"/>
      <c r="K1126" s="57" t="inlineStr">
        <is>
          <t>待抵扣</t>
        </is>
      </c>
      <c r="L1126" s="63" t="inlineStr">
        <is>
          <t>作坊隧道检测</t>
        </is>
      </c>
      <c r="M1126" s="57" t="n"/>
      <c r="N1126" s="57" t="n"/>
      <c r="O1126" s="57" t="n"/>
      <c r="P11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27">
      <c r="A1127" s="61" t="n">
        <v>44679</v>
      </c>
      <c r="B1127" s="160" t="n">
        <v>0.5956134259259259</v>
      </c>
      <c r="C1127" s="51" t="n">
        <v>338</v>
      </c>
      <c r="D1127" s="51" t="n"/>
      <c r="E1127" s="57" t="inlineStr">
        <is>
          <t>消费</t>
        </is>
      </c>
      <c r="F1127" s="57" t="inlineStr">
        <is>
          <t>美团-美团支付-重庆尚晟酒店有限公司</t>
        </is>
      </c>
      <c r="G1127" s="57" t="inlineStr">
        <is>
          <t>美团-美团支付-重庆尚晟酒店有限公司</t>
        </is>
      </c>
      <c r="H1127" s="57" t="n"/>
      <c r="I1127" s="63" t="inlineStr">
        <is>
          <t>起居</t>
        </is>
      </c>
      <c r="J1127" s="63" t="inlineStr">
        <is>
          <t>住宿</t>
        </is>
      </c>
      <c r="K1127" s="63" t="inlineStr">
        <is>
          <t>待报销</t>
        </is>
      </c>
      <c r="L1127" s="63" t="inlineStr">
        <is>
          <t>作坊隧道检测</t>
        </is>
      </c>
      <c r="M1127" s="57" t="n"/>
      <c r="N1127" s="57" t="n"/>
      <c r="O1127" s="57" t="n"/>
      <c r="P11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28">
      <c r="A1128" s="61" t="n">
        <v>44679</v>
      </c>
      <c r="B1128" s="160" t="n">
        <v>0.3906018518518519</v>
      </c>
      <c r="C1128" s="51" t="n">
        <v>1849.92</v>
      </c>
      <c r="D1128" s="51" t="n"/>
      <c r="E1128" s="57" t="inlineStr">
        <is>
          <t>还款</t>
        </is>
      </c>
      <c r="F1128" s="57" t="inlineStr">
        <is>
          <t>网银在线-京东金融</t>
        </is>
      </c>
      <c r="G1128" s="57" t="inlineStr">
        <is>
          <t>网银在线-京东金融</t>
        </is>
      </c>
      <c r="H1128" s="57" t="n"/>
      <c r="I1128" s="63" t="inlineStr">
        <is>
          <t>转账</t>
        </is>
      </c>
      <c r="J1128" s="63" t="inlineStr">
        <is>
          <t>还贷</t>
        </is>
      </c>
      <c r="K1128" s="63" t="n"/>
      <c r="L1128" s="57" t="n"/>
      <c r="M1128" s="57" t="n"/>
      <c r="N1128" s="57" t="n"/>
      <c r="O1128" s="57" t="n"/>
      <c r="P11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29">
      <c r="A1129" s="61" t="n">
        <v>44678</v>
      </c>
      <c r="B1129" s="160" t="n">
        <v>0.109537037037037</v>
      </c>
      <c r="C1129" s="51" t="n">
        <v>0</v>
      </c>
      <c r="D1129" s="51" t="n">
        <v>0.02</v>
      </c>
      <c r="E1129" s="57" t="inlineStr">
        <is>
          <t xml:space="preserve">余额宝                 </t>
        </is>
      </c>
      <c r="F1129" s="57" t="inlineStr">
        <is>
          <t xml:space="preserve">长城基金管理有限公司          </t>
        </is>
      </c>
      <c r="G1129" s="57" t="inlineStr">
        <is>
          <t xml:space="preserve">余额宝-2022.04.26-收益发放 </t>
        </is>
      </c>
      <c r="H1129" s="57" t="n"/>
      <c r="I1129" s="57" t="inlineStr">
        <is>
          <t>收入</t>
        </is>
      </c>
      <c r="J1129" s="63" t="inlineStr">
        <is>
          <t>利息</t>
        </is>
      </c>
      <c r="K1129" s="57" t="n"/>
      <c r="L1129" s="57" t="n"/>
      <c r="M1129" s="57" t="n"/>
      <c r="N1129" s="57" t="n"/>
      <c r="O1129" s="57" t="n"/>
      <c r="P11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30">
      <c r="A1130" s="61" t="n">
        <v>44678</v>
      </c>
      <c r="B1130" s="160" t="n">
        <v>0</v>
      </c>
      <c r="C1130" s="51" t="n">
        <v>6.16</v>
      </c>
      <c r="D1130" s="51" t="n">
        <v>0</v>
      </c>
      <c r="E1130" s="57" t="inlineStr">
        <is>
          <t xml:space="preserve">消费    </t>
        </is>
      </c>
      <c r="F1130" s="57" t="inlineStr">
        <is>
          <t>财付通-滴滴出行</t>
        </is>
      </c>
      <c r="G1130" s="57" t="inlineStr">
        <is>
          <t>财付通-滴滴出行</t>
        </is>
      </c>
      <c r="H1130" s="57" t="n"/>
      <c r="I1130" s="63" t="inlineStr">
        <is>
          <t>交通</t>
        </is>
      </c>
      <c r="J1130" s="63" t="inlineStr">
        <is>
          <t>打车</t>
        </is>
      </c>
      <c r="K1130" s="57" t="inlineStr">
        <is>
          <t>待抵扣</t>
        </is>
      </c>
      <c r="L1130" s="63" t="inlineStr">
        <is>
          <t>作坊隧道检测</t>
        </is>
      </c>
      <c r="M1130" s="57" t="n"/>
      <c r="N1130" s="57" t="n"/>
      <c r="O1130" s="57" t="n"/>
      <c r="P11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31">
      <c r="A1131" s="61" t="n">
        <v>44678</v>
      </c>
      <c r="B1131" s="160" t="n">
        <v>0.1869212962962963</v>
      </c>
      <c r="C1131" s="51" t="n">
        <v>7</v>
      </c>
      <c r="D1131" s="51" t="n"/>
      <c r="E1131" s="57" t="inlineStr">
        <is>
          <t>消费</t>
        </is>
      </c>
      <c r="F1131" s="57" t="inlineStr">
        <is>
          <t>支付宝-尚晟酒店便利店</t>
        </is>
      </c>
      <c r="G1131" s="57" t="inlineStr">
        <is>
          <t>支付宝-尚晟酒店便利店</t>
        </is>
      </c>
      <c r="H1131" s="57" t="n"/>
      <c r="I1131" s="63" t="inlineStr">
        <is>
          <t>餐饮</t>
        </is>
      </c>
      <c r="J1131" s="57" t="n"/>
      <c r="K1131" s="57" t="inlineStr">
        <is>
          <t>待抵扣</t>
        </is>
      </c>
      <c r="L1131" s="63" t="inlineStr">
        <is>
          <t>作坊隧道检测</t>
        </is>
      </c>
      <c r="M1131" s="57" t="n"/>
      <c r="N1131" s="57" t="n"/>
      <c r="O1131" s="57" t="n"/>
      <c r="P11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32">
      <c r="A1132" s="61" t="n">
        <v>44678</v>
      </c>
      <c r="B1132" s="160" t="n">
        <v>0</v>
      </c>
      <c r="C1132" s="51" t="n">
        <v>8.800000000000001</v>
      </c>
      <c r="D1132" s="51" t="n">
        <v>0</v>
      </c>
      <c r="E1132" s="57" t="inlineStr">
        <is>
          <t xml:space="preserve">消费    </t>
        </is>
      </c>
      <c r="F1132" s="57" t="inlineStr">
        <is>
          <t>财付通-微信支付-乐图印刷</t>
        </is>
      </c>
      <c r="G1132" s="57" t="inlineStr">
        <is>
          <t>财付通-微信支付-乐图印刷</t>
        </is>
      </c>
      <c r="H1132" s="57" t="n"/>
      <c r="I1132" s="48" t="inlineStr">
        <is>
          <t>办公</t>
        </is>
      </c>
      <c r="J1132" s="63" t="inlineStr">
        <is>
          <t>打印</t>
        </is>
      </c>
      <c r="K1132" s="57" t="inlineStr">
        <is>
          <t>待抵扣</t>
        </is>
      </c>
      <c r="L1132" s="63" t="inlineStr">
        <is>
          <t>作坊隧道检测</t>
        </is>
      </c>
      <c r="M1132" s="57" t="n"/>
      <c r="N1132" s="57" t="n"/>
      <c r="O1132" s="57" t="n"/>
      <c r="P11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33">
      <c r="A1133" s="61" t="n">
        <v>44678</v>
      </c>
      <c r="B1133" s="160" t="n">
        <v>0</v>
      </c>
      <c r="C1133" s="51" t="n">
        <v>14.39</v>
      </c>
      <c r="D1133" s="51" t="n">
        <v>0</v>
      </c>
      <c r="E1133" s="57" t="inlineStr">
        <is>
          <t xml:space="preserve">消费    </t>
        </is>
      </c>
      <c r="F1133" s="57" t="inlineStr">
        <is>
          <t>财付通-滴滴出行</t>
        </is>
      </c>
      <c r="G1133" s="57" t="inlineStr">
        <is>
          <t>财付通-滴滴出行</t>
        </is>
      </c>
      <c r="H1133" s="57" t="n"/>
      <c r="I1133" s="63" t="inlineStr">
        <is>
          <t>交通</t>
        </is>
      </c>
      <c r="J1133" s="63" t="inlineStr">
        <is>
          <t>打车</t>
        </is>
      </c>
      <c r="K1133" s="57" t="inlineStr">
        <is>
          <t>待抵扣</t>
        </is>
      </c>
      <c r="L1133" s="63" t="inlineStr">
        <is>
          <t>作坊隧道检测</t>
        </is>
      </c>
      <c r="M1133" s="57" t="n"/>
      <c r="N1133" s="57" t="n"/>
      <c r="O1133" s="57" t="n"/>
      <c r="P11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34">
      <c r="A1134" s="61" t="n">
        <v>44678</v>
      </c>
      <c r="B1134" s="160" t="n">
        <v>0.8047685185185185</v>
      </c>
      <c r="C1134" s="51" t="n">
        <v>35.6</v>
      </c>
      <c r="D1134" s="51" t="n"/>
      <c r="E1134" s="57" t="inlineStr">
        <is>
          <t>消费</t>
        </is>
      </c>
      <c r="F1134" s="57" t="inlineStr">
        <is>
          <t>支付宝-支付宝-消费-联合一百超市</t>
        </is>
      </c>
      <c r="G1134" s="57" t="inlineStr">
        <is>
          <t>支付宝-支付宝-消费-联合一百超市</t>
        </is>
      </c>
      <c r="H1134" s="57" t="n"/>
      <c r="I1134" s="63" t="inlineStr">
        <is>
          <t>办公</t>
        </is>
      </c>
      <c r="J1134" s="57" t="inlineStr">
        <is>
          <t>检测工具</t>
        </is>
      </c>
      <c r="K1134" s="57" t="inlineStr">
        <is>
          <t>待报销</t>
        </is>
      </c>
      <c r="L1134" s="63" t="inlineStr">
        <is>
          <t>作坊隧道检测</t>
        </is>
      </c>
      <c r="M1134" s="57" t="n"/>
      <c r="N1134" s="57" t="n"/>
      <c r="O1134" s="66" t="inlineStr">
        <is>
          <t>发票还没拿</t>
        </is>
      </c>
      <c r="P11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35">
      <c r="A1135" s="61" t="n">
        <v>44678</v>
      </c>
      <c r="B1135" s="160" t="n">
        <v>0</v>
      </c>
      <c r="C1135" s="51" t="n">
        <v>61</v>
      </c>
      <c r="D1135" s="51" t="n">
        <v>0</v>
      </c>
      <c r="E1135" s="57" t="inlineStr">
        <is>
          <t xml:space="preserve">消费    </t>
        </is>
      </c>
      <c r="F1135" s="57" t="inlineStr">
        <is>
          <t>财付通-微信支付-鼎荣粉先生</t>
        </is>
      </c>
      <c r="G1135" s="57" t="inlineStr">
        <is>
          <t>财付通-微信支付-鼎荣粉先生</t>
        </is>
      </c>
      <c r="H1135" s="57" t="n"/>
      <c r="I1135" s="63" t="inlineStr">
        <is>
          <t>餐饮</t>
        </is>
      </c>
      <c r="J1135" s="57" t="n"/>
      <c r="K1135" s="57" t="inlineStr">
        <is>
          <t>待抵扣</t>
        </is>
      </c>
      <c r="L1135" s="63" t="inlineStr">
        <is>
          <t>作坊隧道检测</t>
        </is>
      </c>
      <c r="M1135" s="57" t="n"/>
      <c r="N1135" s="57" t="n"/>
      <c r="O1135" s="57" t="n"/>
      <c r="P11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36">
      <c r="A1136" s="61" t="n">
        <v>44678</v>
      </c>
      <c r="B1136" s="160" t="n">
        <v>0</v>
      </c>
      <c r="C1136" s="51" t="n">
        <v>129</v>
      </c>
      <c r="D1136" s="51" t="n">
        <v>0</v>
      </c>
      <c r="E1136" s="57" t="inlineStr">
        <is>
          <t xml:space="preserve">消费    </t>
        </is>
      </c>
      <c r="F1136" s="57" t="inlineStr">
        <is>
          <t>财付通-陈厨</t>
        </is>
      </c>
      <c r="G1136" s="57" t="inlineStr">
        <is>
          <t>财付通-陈厨</t>
        </is>
      </c>
      <c r="H1136" s="57" t="n"/>
      <c r="I1136" s="63" t="inlineStr">
        <is>
          <t>餐饮</t>
        </is>
      </c>
      <c r="J1136" s="63" t="inlineStr">
        <is>
          <t>聚餐</t>
        </is>
      </c>
      <c r="K1136" s="57" t="inlineStr">
        <is>
          <t>待抵扣</t>
        </is>
      </c>
      <c r="L1136" s="63" t="inlineStr">
        <is>
          <t>作坊隧道检测</t>
        </is>
      </c>
      <c r="M1136" s="57" t="n"/>
      <c r="N1136" s="57" t="n"/>
      <c r="O1136" s="57" t="n"/>
      <c r="P11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37">
      <c r="A1137" s="61" t="n">
        <v>44678</v>
      </c>
      <c r="B1137" s="160" t="n">
        <v>0.556886574074074</v>
      </c>
      <c r="C1137" s="51" t="n">
        <v>352</v>
      </c>
      <c r="D1137" s="51" t="n"/>
      <c r="E1137" s="57" t="inlineStr">
        <is>
          <t>消费</t>
        </is>
      </c>
      <c r="F1137" s="57" t="inlineStr">
        <is>
          <t>美团-美团支付-重庆尚晟酒店有限公司</t>
        </is>
      </c>
      <c r="G1137" s="57" t="inlineStr">
        <is>
          <t>美团-美团支付-重庆尚晟酒店有限公司</t>
        </is>
      </c>
      <c r="H1137" s="57" t="n"/>
      <c r="I1137" s="63" t="inlineStr">
        <is>
          <t>起居</t>
        </is>
      </c>
      <c r="J1137" s="63" t="inlineStr">
        <is>
          <t>住宿</t>
        </is>
      </c>
      <c r="K1137" s="57" t="inlineStr">
        <is>
          <t>待报销</t>
        </is>
      </c>
      <c r="L1137" s="63" t="inlineStr">
        <is>
          <t>作坊隧道检测</t>
        </is>
      </c>
      <c r="M1137" s="57" t="n"/>
      <c r="N1137" s="57" t="n"/>
      <c r="O1137" s="57" t="n"/>
      <c r="P11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38">
      <c r="A1138" s="61" t="n">
        <v>44677</v>
      </c>
      <c r="B1138" s="160" t="n">
        <v>0.1064699074074074</v>
      </c>
      <c r="C1138" s="51" t="n">
        <v>0</v>
      </c>
      <c r="D1138" s="51" t="n">
        <v>0.02</v>
      </c>
      <c r="E1138" s="57" t="inlineStr">
        <is>
          <t xml:space="preserve">余额宝                 </t>
        </is>
      </c>
      <c r="F1138" s="57" t="inlineStr">
        <is>
          <t xml:space="preserve">长城基金管理有限公司          </t>
        </is>
      </c>
      <c r="G1138" s="57" t="inlineStr">
        <is>
          <t xml:space="preserve">余额宝-2022.04.25-收益发放 </t>
        </is>
      </c>
      <c r="H1138" s="57" t="n"/>
      <c r="I1138" s="57" t="inlineStr">
        <is>
          <t>收入</t>
        </is>
      </c>
      <c r="J1138" s="63" t="inlineStr">
        <is>
          <t>利息</t>
        </is>
      </c>
      <c r="K1138" s="57" t="n"/>
      <c r="L1138" s="57" t="n"/>
      <c r="M1138" s="57" t="n"/>
      <c r="N1138" s="57" t="n"/>
      <c r="O1138" s="57" t="n"/>
      <c r="P11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39">
      <c r="A1139" s="61" t="n">
        <v>44677</v>
      </c>
      <c r="B1139" s="160" t="n">
        <v>0</v>
      </c>
      <c r="C1139" s="51" t="n">
        <v>23</v>
      </c>
      <c r="D1139" s="51" t="n">
        <v>0</v>
      </c>
      <c r="E1139" s="57" t="inlineStr">
        <is>
          <t xml:space="preserve">消费    </t>
        </is>
      </c>
      <c r="F1139" s="57" t="inlineStr">
        <is>
          <t>财付通-微信支付-顺丰速运</t>
        </is>
      </c>
      <c r="G1139" s="57" t="inlineStr">
        <is>
          <t>财付通-微信支付-顺丰速运</t>
        </is>
      </c>
      <c r="H1139" s="57" t="n"/>
      <c r="I1139" s="63" t="inlineStr">
        <is>
          <t>社交</t>
        </is>
      </c>
      <c r="J1139" s="63" t="inlineStr">
        <is>
          <t>快递</t>
        </is>
      </c>
      <c r="K1139" s="57" t="inlineStr">
        <is>
          <t>待报销</t>
        </is>
      </c>
      <c r="L1139" s="63" t="inlineStr">
        <is>
          <t>作坊隧道检测</t>
        </is>
      </c>
      <c r="M1139" s="57" t="n"/>
      <c r="N1139" s="57" t="n"/>
      <c r="O1139" s="57" t="n"/>
      <c r="P11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40">
      <c r="A1140" s="61" t="n">
        <v>44677</v>
      </c>
      <c r="B1140" s="160" t="n">
        <v>0.9391550925925926</v>
      </c>
      <c r="C1140" s="51" t="n">
        <v>160</v>
      </c>
      <c r="D1140" s="51" t="n"/>
      <c r="E1140" s="57" t="inlineStr">
        <is>
          <t>消费</t>
        </is>
      </c>
      <c r="F1140" s="57" t="inlineStr">
        <is>
          <t>财付通-商户胡健</t>
        </is>
      </c>
      <c r="G1140" s="57" t="inlineStr">
        <is>
          <t>财付通-商户胡健</t>
        </is>
      </c>
      <c r="H1140" s="57" t="n"/>
      <c r="I1140" s="63" t="inlineStr">
        <is>
          <t>餐饮</t>
        </is>
      </c>
      <c r="J1140" s="57" t="n"/>
      <c r="K1140" s="57" t="inlineStr">
        <is>
          <t>待抵扣</t>
        </is>
      </c>
      <c r="L1140" s="63" t="inlineStr">
        <is>
          <t>作坊隧道检测</t>
        </is>
      </c>
      <c r="M1140" s="57" t="n"/>
      <c r="N1140" s="57" t="n"/>
      <c r="O1140" s="57" t="n"/>
      <c r="P11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41">
      <c r="A1141" s="61" t="n">
        <v>44677</v>
      </c>
      <c r="B1141" s="160" t="n">
        <v>0.9409722222222222</v>
      </c>
      <c r="C1141" s="51" t="n">
        <v>164</v>
      </c>
      <c r="D1141" s="51" t="n"/>
      <c r="E1141" s="57" t="inlineStr">
        <is>
          <t>消费</t>
        </is>
      </c>
      <c r="F1141" s="57" t="inlineStr">
        <is>
          <t>美团-美团支付-重庆尚晟酒店有限公司</t>
        </is>
      </c>
      <c r="G1141" s="57" t="inlineStr">
        <is>
          <t>美团-美团支付-重庆尚晟酒店有限公司</t>
        </is>
      </c>
      <c r="H1141" s="57" t="n"/>
      <c r="I1141" s="63" t="inlineStr">
        <is>
          <t>餐饮</t>
        </is>
      </c>
      <c r="J1141" s="57" t="n"/>
      <c r="K1141" s="57" t="inlineStr">
        <is>
          <t>待报销</t>
        </is>
      </c>
      <c r="L1141" s="63" t="inlineStr">
        <is>
          <t>作坊隧道检测</t>
        </is>
      </c>
      <c r="M1141" s="57" t="n"/>
      <c r="N1141" s="57" t="n"/>
      <c r="O1141" s="57" t="n"/>
      <c r="P11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42">
      <c r="A1142" s="61" t="n">
        <v>44677</v>
      </c>
      <c r="B1142" s="160" t="n">
        <v>0.8903009259259259</v>
      </c>
      <c r="C1142" s="51" t="n">
        <v>164</v>
      </c>
      <c r="D1142" s="51" t="n"/>
      <c r="E1142" s="57" t="inlineStr">
        <is>
          <t>消费</t>
        </is>
      </c>
      <c r="F1142" s="57" t="inlineStr">
        <is>
          <t>美团-美团支付-重庆尚晟酒店有限公司</t>
        </is>
      </c>
      <c r="G1142" s="57" t="inlineStr">
        <is>
          <t>美团-美团支付-重庆尚晟酒店有限公司</t>
        </is>
      </c>
      <c r="H1142" s="57" t="n"/>
      <c r="I1142" s="63" t="inlineStr">
        <is>
          <t>起居</t>
        </is>
      </c>
      <c r="J1142" s="63" t="inlineStr">
        <is>
          <t>住宿</t>
        </is>
      </c>
      <c r="K1142" s="57" t="inlineStr">
        <is>
          <t>待报销</t>
        </is>
      </c>
      <c r="L1142" s="63" t="inlineStr">
        <is>
          <t>作坊隧道检测</t>
        </is>
      </c>
      <c r="M1142" s="57" t="n"/>
      <c r="N1142" s="57" t="n"/>
      <c r="O1142" s="57" t="n"/>
      <c r="P11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43">
      <c r="A1143" s="61" t="n">
        <v>44677</v>
      </c>
      <c r="B1143" s="160" t="n">
        <v>0.6028240740740741</v>
      </c>
      <c r="C1143" s="51" t="n"/>
      <c r="D1143" s="51" t="n">
        <v>899.1</v>
      </c>
      <c r="E1143" s="57" t="inlineStr">
        <is>
          <t>收入</t>
        </is>
      </c>
      <c r="F1143" s="57" t="inlineStr">
        <is>
          <t>中铁二院成都工程检测有限责任公司</t>
        </is>
      </c>
      <c r="G1143" s="57" t="inlineStr">
        <is>
          <t>4月工资</t>
        </is>
      </c>
      <c r="H1143" s="57" t="n"/>
      <c r="I1143" s="63" t="inlineStr">
        <is>
          <t>收入</t>
        </is>
      </c>
      <c r="J1143" s="63" t="inlineStr">
        <is>
          <t>工资</t>
        </is>
      </c>
      <c r="K1143" s="63" t="n"/>
      <c r="L1143" s="57" t="n"/>
      <c r="M1143" s="57" t="n"/>
      <c r="N1143" s="57" t="n"/>
      <c r="O1143" s="57" t="n"/>
      <c r="P11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44">
      <c r="A1144" s="61" t="n">
        <v>44676</v>
      </c>
      <c r="B1144" s="160" t="n">
        <v>0.1072453703703704</v>
      </c>
      <c r="C1144" s="51" t="n">
        <v>0</v>
      </c>
      <c r="D1144" s="51" t="n">
        <v>0.02</v>
      </c>
      <c r="E1144" s="57" t="inlineStr">
        <is>
          <t xml:space="preserve">余额宝                 </t>
        </is>
      </c>
      <c r="F1144" s="57" t="inlineStr">
        <is>
          <t xml:space="preserve">长城基金管理有限公司          </t>
        </is>
      </c>
      <c r="G1144" s="57" t="inlineStr">
        <is>
          <t xml:space="preserve">余额宝-2022.04.24-收益发放 </t>
        </is>
      </c>
      <c r="H1144" s="57" t="n"/>
      <c r="I1144" s="57" t="inlineStr">
        <is>
          <t>收入</t>
        </is>
      </c>
      <c r="J1144" s="63" t="inlineStr">
        <is>
          <t>利息</t>
        </is>
      </c>
      <c r="K1144" s="57" t="n"/>
      <c r="L1144" s="57" t="n"/>
      <c r="M1144" s="57" t="n"/>
      <c r="N1144" s="57" t="n"/>
      <c r="O1144" s="57" t="n"/>
      <c r="P11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45">
      <c r="A1145" s="61" t="n">
        <v>44676</v>
      </c>
      <c r="B1145" s="160" t="n">
        <v>0.7722106481481481</v>
      </c>
      <c r="C1145" s="51" t="n">
        <v>8</v>
      </c>
      <c r="D1145" s="51" t="n"/>
      <c r="E1145" s="57" t="inlineStr">
        <is>
          <t>消费</t>
        </is>
      </c>
      <c r="F1145" s="57" t="inlineStr">
        <is>
          <t>支付宝-成都市第二人民医院</t>
        </is>
      </c>
      <c r="G1145" s="57" t="inlineStr">
        <is>
          <t>支付宝-成都市第二人民医院</t>
        </is>
      </c>
      <c r="H1145" s="57" t="n"/>
      <c r="I1145" s="63" t="inlineStr">
        <is>
          <t>健康形象</t>
        </is>
      </c>
      <c r="J1145" s="63" t="inlineStr">
        <is>
          <t>核酸检测</t>
        </is>
      </c>
      <c r="K1145" s="57" t="inlineStr">
        <is>
          <t>待报销</t>
        </is>
      </c>
      <c r="L1145" s="57" t="n"/>
      <c r="M1145" s="57" t="n"/>
      <c r="N1145" s="57" t="n"/>
      <c r="O1145" s="57" t="n"/>
      <c r="P11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46">
      <c r="A1146" s="61" t="n">
        <v>44676</v>
      </c>
      <c r="B1146" s="160" t="n">
        <v>0.7765740740740741</v>
      </c>
      <c r="C1146" s="51" t="n">
        <v>166.5</v>
      </c>
      <c r="D1146" s="51" t="n"/>
      <c r="E1146" s="57" t="inlineStr">
        <is>
          <t>消费</t>
        </is>
      </c>
      <c r="F1146" s="57" t="inlineStr">
        <is>
          <t>支付宝-中国铁路网络有限公司</t>
        </is>
      </c>
      <c r="G1146" s="57" t="inlineStr">
        <is>
          <t>支付宝-中国铁路网络有限公司</t>
        </is>
      </c>
      <c r="H1146" s="57" t="n"/>
      <c r="I1146" s="63" t="inlineStr">
        <is>
          <t>交通</t>
        </is>
      </c>
      <c r="J1146" s="57" t="n"/>
      <c r="K1146" s="57" t="inlineStr">
        <is>
          <t>待报销</t>
        </is>
      </c>
      <c r="L1146" s="63" t="inlineStr">
        <is>
          <t>作坊隧道检测</t>
        </is>
      </c>
      <c r="M1146" s="57" t="n"/>
      <c r="N1146" s="57" t="n"/>
      <c r="O1146" s="57" t="n"/>
      <c r="P11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47">
      <c r="A1147" s="61" t="n">
        <v>44676</v>
      </c>
      <c r="B1147" s="160" t="n">
        <v>0.5380208333333333</v>
      </c>
      <c r="C1147" s="51" t="n">
        <v>258</v>
      </c>
      <c r="D1147" s="51" t="n"/>
      <c r="E1147" s="57" t="inlineStr">
        <is>
          <t>消费</t>
        </is>
      </c>
      <c r="F1147" s="57" t="inlineStr">
        <is>
          <t>财付通-扫二维码付款</t>
        </is>
      </c>
      <c r="G1147" s="57" t="inlineStr">
        <is>
          <t>财付通-扫二维码付款</t>
        </is>
      </c>
      <c r="H1147" s="57" t="n"/>
      <c r="I1147" s="63" t="inlineStr">
        <is>
          <t>餐饮</t>
        </is>
      </c>
      <c r="J1147" s="57" t="n"/>
      <c r="K1147" s="57" t="inlineStr">
        <is>
          <t>待抵扣</t>
        </is>
      </c>
      <c r="L1147" s="63" t="inlineStr">
        <is>
          <t>检测二所</t>
        </is>
      </c>
      <c r="M1147" s="63" t="inlineStr">
        <is>
          <t>请测绘仪器厂家吃饭</t>
        </is>
      </c>
      <c r="N1147" s="63" t="n"/>
      <c r="O1147" s="57" t="n"/>
      <c r="P11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48">
      <c r="A1148" s="61" t="n">
        <v>44676</v>
      </c>
      <c r="B1148" s="160" t="n">
        <v>0.3978819444444445</v>
      </c>
      <c r="C1148" s="51" t="n">
        <v>2079</v>
      </c>
      <c r="D1148" s="51" t="n"/>
      <c r="E1148" s="57" t="inlineStr">
        <is>
          <t>消费</t>
        </is>
      </c>
      <c r="F1148" s="57" t="inlineStr">
        <is>
          <t>财付通-微信转账</t>
        </is>
      </c>
      <c r="G1148" s="57" t="inlineStr">
        <is>
          <t>财付通-微信转账</t>
        </is>
      </c>
      <c r="H1148" s="57" t="n"/>
      <c r="I1148" s="63" t="inlineStr">
        <is>
          <t>起居</t>
        </is>
      </c>
      <c r="J1148" s="57" t="n"/>
      <c r="K1148" s="57" t="inlineStr">
        <is>
          <t>待报销</t>
        </is>
      </c>
      <c r="L1148" s="63" t="inlineStr">
        <is>
          <t>成兰铁路第三方检测（不含岩溶）</t>
        </is>
      </c>
      <c r="M1148" s="57" t="n"/>
      <c r="N1148" s="57" t="n"/>
      <c r="O1148" s="57" t="n"/>
      <c r="P11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49">
      <c r="A1149" s="61" t="n">
        <v>44675</v>
      </c>
      <c r="B1149" s="160" t="n">
        <v>0.1183101851851852</v>
      </c>
      <c r="C1149" s="51" t="n">
        <v>0</v>
      </c>
      <c r="D1149" s="51" t="n">
        <v>0.02</v>
      </c>
      <c r="E1149" s="57" t="inlineStr">
        <is>
          <t xml:space="preserve">余额宝                 </t>
        </is>
      </c>
      <c r="F1149" s="57" t="inlineStr">
        <is>
          <t xml:space="preserve">长城基金管理有限公司          </t>
        </is>
      </c>
      <c r="G1149" s="57" t="inlineStr">
        <is>
          <t xml:space="preserve">余额宝-2022.04.23-收益发放 </t>
        </is>
      </c>
      <c r="H1149" s="57" t="n"/>
      <c r="I1149" s="57" t="inlineStr">
        <is>
          <t>收入</t>
        </is>
      </c>
      <c r="J1149" s="63" t="inlineStr">
        <is>
          <t>利息</t>
        </is>
      </c>
      <c r="K1149" s="57" t="n"/>
      <c r="L1149" s="57" t="n"/>
      <c r="M1149" s="57" t="n"/>
      <c r="N1149" s="57" t="n"/>
      <c r="O1149" s="57" t="n"/>
      <c r="P11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50">
      <c r="A1150" s="61" t="n">
        <v>44675</v>
      </c>
      <c r="B1150" s="160" t="n">
        <v>0</v>
      </c>
      <c r="C1150" s="51" t="n">
        <v>9.9</v>
      </c>
      <c r="D1150" s="51" t="n">
        <v>0</v>
      </c>
      <c r="E1150" s="57" t="inlineStr">
        <is>
          <t xml:space="preserve">消费    </t>
        </is>
      </c>
      <c r="F1150" s="57" t="inlineStr">
        <is>
          <t>财付通-深圳市迅雷网络技术有</t>
        </is>
      </c>
      <c r="G1150" s="57" t="inlineStr">
        <is>
          <t>财付通-深圳市迅雷网络技术有</t>
        </is>
      </c>
      <c r="H1150" s="57" t="n"/>
      <c r="I1150" s="63" t="inlineStr">
        <is>
          <t>娱乐</t>
        </is>
      </c>
      <c r="J1150" s="63" t="inlineStr">
        <is>
          <t>影音</t>
        </is>
      </c>
      <c r="K1150" s="63" t="n"/>
      <c r="L1150" s="57" t="n"/>
      <c r="M1150" s="57" t="n"/>
      <c r="N1150" s="57" t="n"/>
      <c r="O1150" s="57" t="n"/>
      <c r="P11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51">
      <c r="A1151" s="61" t="n">
        <v>44675</v>
      </c>
      <c r="B1151" s="160" t="n">
        <v>0</v>
      </c>
      <c r="C1151" s="51" t="n">
        <v>13.05</v>
      </c>
      <c r="D1151" s="51" t="n">
        <v>0</v>
      </c>
      <c r="E1151" s="57" t="inlineStr">
        <is>
          <t xml:space="preserve">消费    </t>
        </is>
      </c>
      <c r="F1151" s="57" t="inlineStr">
        <is>
          <t>财付通-luckincoffee瑞幸咖啡</t>
        </is>
      </c>
      <c r="G1151" s="57" t="inlineStr">
        <is>
          <t>财付通-luckincoffee瑞幸咖啡</t>
        </is>
      </c>
      <c r="H1151" s="57" t="n"/>
      <c r="I1151" s="63" t="inlineStr">
        <is>
          <t>餐饮</t>
        </is>
      </c>
      <c r="J1151" s="57" t="inlineStr">
        <is>
          <t>零食饮料</t>
        </is>
      </c>
      <c r="K1151" s="63" t="n"/>
      <c r="L1151" s="57" t="n"/>
      <c r="M1151" s="57" t="n"/>
      <c r="N1151" s="57" t="n"/>
      <c r="O1151" s="57" t="n"/>
      <c r="P11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52">
      <c r="A1152" s="61" t="n">
        <v>44675</v>
      </c>
      <c r="B1152" s="160" t="n">
        <v>0</v>
      </c>
      <c r="C1152" s="51" t="n">
        <v>22.78</v>
      </c>
      <c r="D1152" s="51" t="n">
        <v>0</v>
      </c>
      <c r="E1152" s="57" t="inlineStr">
        <is>
          <t xml:space="preserve">消费    </t>
        </is>
      </c>
      <c r="F1152" s="57" t="inlineStr">
        <is>
          <t>网银在线-北京京东叁佰陆拾度电子商务有限</t>
        </is>
      </c>
      <c r="G1152" s="57" t="inlineStr">
        <is>
          <t>网银在线-北京京东叁佰陆拾度电子商务有限</t>
        </is>
      </c>
      <c r="H1152" s="57" t="n"/>
      <c r="I1152" s="63" t="inlineStr">
        <is>
          <t>起居</t>
        </is>
      </c>
      <c r="J1152" s="57" t="n"/>
      <c r="K1152" s="63" t="n"/>
      <c r="L1152" s="57" t="n"/>
      <c r="M1152" s="57" t="n"/>
      <c r="N1152" s="57" t="n"/>
      <c r="O1152" s="57" t="n"/>
      <c r="P11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53">
      <c r="A1153" s="61" t="n">
        <v>44675</v>
      </c>
      <c r="B1153" s="160" t="n">
        <v>0.5580787037037037</v>
      </c>
      <c r="C1153" s="51" t="n">
        <v>89.25</v>
      </c>
      <c r="D1153" s="51" t="n"/>
      <c r="E1153" s="57" t="inlineStr">
        <is>
          <t>消费</t>
        </is>
      </c>
      <c r="F1153" s="57" t="inlineStr">
        <is>
          <t>支付宝-台州联茂电子商务有限公司</t>
        </is>
      </c>
      <c r="G1153" s="57" t="inlineStr">
        <is>
          <t>支付宝-台州联茂电子商务有限公司</t>
        </is>
      </c>
      <c r="H1153" s="57" t="n"/>
      <c r="I1153" s="63" t="inlineStr">
        <is>
          <t>起居</t>
        </is>
      </c>
      <c r="J1153" s="57" t="n"/>
      <c r="K1153" s="63" t="n"/>
      <c r="L1153" s="57" t="n"/>
      <c r="M1153" s="57" t="n"/>
      <c r="N1153" s="57" t="n"/>
      <c r="O1153" s="57" t="n"/>
      <c r="P11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54">
      <c r="A1154" s="61" t="n">
        <v>44675</v>
      </c>
      <c r="B1154" s="160" t="n">
        <v>0.8261342592592592</v>
      </c>
      <c r="C1154" s="51" t="n">
        <v>96</v>
      </c>
      <c r="D1154" s="51" t="n"/>
      <c r="E1154" s="57" t="inlineStr">
        <is>
          <t>消费</t>
        </is>
      </c>
      <c r="F1154" s="57" t="inlineStr">
        <is>
          <t>支付宝-唐伟</t>
        </is>
      </c>
      <c r="G1154" s="57" t="inlineStr">
        <is>
          <t>支付宝-唐伟</t>
        </is>
      </c>
      <c r="H1154" s="57" t="n"/>
      <c r="I1154" s="63" t="inlineStr">
        <is>
          <t>餐饮</t>
        </is>
      </c>
      <c r="J1154" s="57" t="n"/>
      <c r="K1154" s="63" t="n"/>
      <c r="L1154" s="57" t="n"/>
      <c r="M1154" s="57" t="n"/>
      <c r="N1154" s="57" t="n"/>
      <c r="O1154" s="57" t="n"/>
      <c r="P11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55">
      <c r="A1155" s="61" t="n">
        <v>44674</v>
      </c>
      <c r="B1155" s="160" t="n">
        <v>0.1053356481481482</v>
      </c>
      <c r="C1155" s="51" t="n">
        <v>0</v>
      </c>
      <c r="D1155" s="51" t="n">
        <v>0.02</v>
      </c>
      <c r="E1155" s="57" t="inlineStr">
        <is>
          <t xml:space="preserve">余额宝                 </t>
        </is>
      </c>
      <c r="F1155" s="57" t="inlineStr">
        <is>
          <t xml:space="preserve">长城基金管理有限公司          </t>
        </is>
      </c>
      <c r="G1155" s="57" t="inlineStr">
        <is>
          <t xml:space="preserve">余额宝-2022.04.22-收益发放 </t>
        </is>
      </c>
      <c r="H1155" s="57" t="n"/>
      <c r="I1155" s="57" t="inlineStr">
        <is>
          <t>收入</t>
        </is>
      </c>
      <c r="J1155" s="63" t="inlineStr">
        <is>
          <t>利息</t>
        </is>
      </c>
      <c r="K1155" s="57" t="n"/>
      <c r="L1155" s="57" t="n"/>
      <c r="M1155" s="57" t="n"/>
      <c r="N1155" s="57" t="n"/>
      <c r="O1155" s="57" t="n"/>
      <c r="P11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56">
      <c r="A1156" s="61" t="n">
        <v>44674</v>
      </c>
      <c r="B1156" s="160" t="n">
        <v>0</v>
      </c>
      <c r="C1156" s="51" t="n">
        <v>2</v>
      </c>
      <c r="D1156" s="51" t="n">
        <v>0</v>
      </c>
      <c r="E1156" s="57" t="inlineStr">
        <is>
          <t xml:space="preserve">消费    </t>
        </is>
      </c>
      <c r="F1156" s="57" t="inlineStr">
        <is>
          <t>财付通-成华区刘记香酥鸭</t>
        </is>
      </c>
      <c r="G1156" s="57" t="inlineStr">
        <is>
          <t>财付通-成华区刘记香酥鸭</t>
        </is>
      </c>
      <c r="H1156" s="57" t="n"/>
      <c r="I1156" s="63" t="inlineStr">
        <is>
          <t>餐饮</t>
        </is>
      </c>
      <c r="J1156" s="57" t="inlineStr">
        <is>
          <t>零食饮料</t>
        </is>
      </c>
      <c r="K1156" s="63" t="n"/>
      <c r="L1156" s="57" t="n"/>
      <c r="M1156" s="57" t="n"/>
      <c r="N1156" s="57" t="n"/>
      <c r="O1156" s="57" t="n"/>
      <c r="P11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57">
      <c r="A1157" s="61" t="n">
        <v>44674</v>
      </c>
      <c r="B1157" s="160" t="n">
        <v>0.500474537037037</v>
      </c>
      <c r="C1157" s="51" t="n">
        <v>5</v>
      </c>
      <c r="D1157" s="51" t="n"/>
      <c r="E1157" s="57" t="inlineStr">
        <is>
          <t>消费</t>
        </is>
      </c>
      <c r="F1157" s="57" t="inlineStr">
        <is>
          <t>财付通-扫二维码付款</t>
        </is>
      </c>
      <c r="G1157" s="57" t="inlineStr">
        <is>
          <t>财付通-扫二维码付款</t>
        </is>
      </c>
      <c r="H1157" s="57" t="n"/>
      <c r="I1157" s="63" t="inlineStr">
        <is>
          <t>餐饮</t>
        </is>
      </c>
      <c r="J1157" s="57" t="n"/>
      <c r="K1157" s="63" t="n"/>
      <c r="L1157" s="57" t="n"/>
      <c r="M1157" s="57" t="n"/>
      <c r="N1157" s="57" t="n"/>
      <c r="O1157" s="57" t="n"/>
      <c r="P11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58">
      <c r="A1158" s="61" t="n">
        <v>44674</v>
      </c>
      <c r="B1158" s="160" t="n">
        <v>0</v>
      </c>
      <c r="C1158" s="51" t="n">
        <v>7</v>
      </c>
      <c r="D1158" s="51" t="n">
        <v>0</v>
      </c>
      <c r="E1158" s="57" t="inlineStr">
        <is>
          <t xml:space="preserve">消费    </t>
        </is>
      </c>
      <c r="F1158" s="57" t="inlineStr">
        <is>
          <t>财付通-南国成都科华店</t>
        </is>
      </c>
      <c r="G1158" s="57" t="inlineStr">
        <is>
          <t>财付通-南国成都科华店</t>
        </is>
      </c>
      <c r="H1158" s="57" t="n"/>
      <c r="I1158" s="63" t="inlineStr">
        <is>
          <t>餐饮</t>
        </is>
      </c>
      <c r="J1158" s="57" t="n"/>
      <c r="K1158" s="57" t="n"/>
      <c r="L1158" s="57" t="n"/>
      <c r="M1158" s="57" t="n"/>
      <c r="N1158" s="57" t="n"/>
      <c r="O1158" s="57" t="n"/>
      <c r="P11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59">
      <c r="A1159" s="61" t="n">
        <v>44674</v>
      </c>
      <c r="B1159" s="160" t="n">
        <v>0.7654282407407408</v>
      </c>
      <c r="C1159" s="51" t="n">
        <v>9.9</v>
      </c>
      <c r="D1159" s="51" t="n"/>
      <c r="E1159" s="57" t="inlineStr">
        <is>
          <t>消费</t>
        </is>
      </c>
      <c r="F1159" s="57" t="inlineStr">
        <is>
          <t>支付宝-成都红旗连锁股份有限公司</t>
        </is>
      </c>
      <c r="G1159" s="57" t="inlineStr">
        <is>
          <t>支付宝-成都红旗连锁股份有限公司</t>
        </is>
      </c>
      <c r="H1159" s="57" t="n"/>
      <c r="I1159" s="63" t="inlineStr">
        <is>
          <t>健康形象</t>
        </is>
      </c>
      <c r="J1159" s="63" t="inlineStr">
        <is>
          <t>核酸检测</t>
        </is>
      </c>
      <c r="K1159" s="63" t="n"/>
      <c r="L1159" s="57" t="n"/>
      <c r="M1159" s="57" t="n"/>
      <c r="N1159" s="57" t="n"/>
      <c r="O1159" s="57" t="n"/>
      <c r="P11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60">
      <c r="A1160" s="61" t="n">
        <v>44674</v>
      </c>
      <c r="B1160" s="160" t="n">
        <v>0.5655902777777778</v>
      </c>
      <c r="C1160" s="51" t="n">
        <v>15</v>
      </c>
      <c r="D1160" s="51" t="n"/>
      <c r="E1160" s="57" t="inlineStr">
        <is>
          <t>消费</t>
        </is>
      </c>
      <c r="F1160" s="57" t="inlineStr">
        <is>
          <t>财付通-微信转账</t>
        </is>
      </c>
      <c r="G1160" s="57" t="inlineStr">
        <is>
          <t>财付通-微信转账</t>
        </is>
      </c>
      <c r="H1160" s="57" t="n"/>
      <c r="I1160" s="63" t="inlineStr">
        <is>
          <t>餐饮</t>
        </is>
      </c>
      <c r="J1160" s="57" t="n"/>
      <c r="K1160" s="63" t="n"/>
      <c r="L1160" s="57" t="n"/>
      <c r="M1160" s="57" t="n"/>
      <c r="N1160" s="57" t="n"/>
      <c r="O1160" s="57" t="n"/>
      <c r="P11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61">
      <c r="A1161" s="61" t="n">
        <v>44673</v>
      </c>
      <c r="B1161" s="160" t="n">
        <v>0</v>
      </c>
      <c r="C1161" s="51" t="n">
        <v>0</v>
      </c>
      <c r="D1161" s="51" t="n">
        <v>2724.69</v>
      </c>
      <c r="E1161" s="57" t="inlineStr">
        <is>
          <t xml:space="preserve">存入    </t>
        </is>
      </c>
      <c r="F1161" s="57" t="inlineStr">
        <is>
          <t>约定还款 谭屹</t>
        </is>
      </c>
      <c r="G1161" s="57" t="inlineStr">
        <is>
          <t>约定还款 谭屹</t>
        </is>
      </c>
      <c r="H1161" s="57" t="n"/>
      <c r="I1161" s="63" t="inlineStr">
        <is>
          <t>转账</t>
        </is>
      </c>
      <c r="J1161" s="63" t="inlineStr">
        <is>
          <t>还贷</t>
        </is>
      </c>
      <c r="K1161" s="63" t="n"/>
      <c r="L1161" s="57" t="n"/>
      <c r="M1161" s="57" t="n"/>
      <c r="N1161" s="57" t="n"/>
      <c r="O1161" s="57" t="n"/>
      <c r="P11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62">
      <c r="A1162" s="61" t="n">
        <v>44673</v>
      </c>
      <c r="B1162" s="160" t="n">
        <v>0.106400462962963</v>
      </c>
      <c r="C1162" s="51" t="n">
        <v>0</v>
      </c>
      <c r="D1162" s="51" t="n">
        <v>0.02</v>
      </c>
      <c r="E1162" s="57" t="inlineStr">
        <is>
          <t xml:space="preserve">余额宝                 </t>
        </is>
      </c>
      <c r="F1162" s="57" t="inlineStr">
        <is>
          <t xml:space="preserve">长城基金管理有限公司          </t>
        </is>
      </c>
      <c r="G1162" s="57" t="inlineStr">
        <is>
          <t xml:space="preserve">余额宝-2022.04.21-收益发放 </t>
        </is>
      </c>
      <c r="H1162" s="57" t="n"/>
      <c r="I1162" s="57" t="inlineStr">
        <is>
          <t>收入</t>
        </is>
      </c>
      <c r="J1162" s="63" t="inlineStr">
        <is>
          <t>利息</t>
        </is>
      </c>
      <c r="K1162" s="57" t="n"/>
      <c r="L1162" s="57" t="n"/>
      <c r="M1162" s="57" t="n"/>
      <c r="N1162" s="57" t="n"/>
      <c r="O1162" s="57" t="n"/>
      <c r="P11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63">
      <c r="A1163" s="61" t="n">
        <v>44673</v>
      </c>
      <c r="B1163" s="160" t="n">
        <v>0.5142939814814815</v>
      </c>
      <c r="C1163" s="51" t="n">
        <v>16.91</v>
      </c>
      <c r="D1163" s="51" t="n"/>
      <c r="E1163" s="57" t="inlineStr">
        <is>
          <t>消费</t>
        </is>
      </c>
      <c r="F1163" s="57" t="inlineStr">
        <is>
          <t>支付宝-成都永信智谷科技有限公司</t>
        </is>
      </c>
      <c r="G1163" s="57" t="inlineStr">
        <is>
          <t>支付宝-成都永信智谷科技有限公司</t>
        </is>
      </c>
      <c r="H1163" s="57" t="n"/>
      <c r="I1163" s="63" t="inlineStr">
        <is>
          <t>餐饮</t>
        </is>
      </c>
      <c r="J1163" s="57" t="n"/>
      <c r="K1163" s="63" t="n"/>
      <c r="L1163" s="57" t="n"/>
      <c r="M1163" s="57" t="n"/>
      <c r="N1163" s="57" t="n"/>
      <c r="O1163" s="57" t="n"/>
      <c r="P11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64">
      <c r="A1164" s="61" t="n">
        <v>44673</v>
      </c>
      <c r="B1164" s="160" t="n">
        <v>0.5588657407407407</v>
      </c>
      <c r="C1164" s="51" t="n">
        <v>21</v>
      </c>
      <c r="D1164" s="51" t="n"/>
      <c r="E1164" s="57" t="inlineStr">
        <is>
          <t>消费</t>
        </is>
      </c>
      <c r="F1164" s="57" t="inlineStr">
        <is>
          <t>支付宝-云上艾珀（贵州）技术有限公司</t>
        </is>
      </c>
      <c r="G1164" s="57" t="inlineStr">
        <is>
          <t>支付宝-云上艾珀（贵州）技术有限公司</t>
        </is>
      </c>
      <c r="H1164" s="57" t="n"/>
      <c r="I1164" s="63" t="inlineStr">
        <is>
          <t>娱乐</t>
        </is>
      </c>
      <c r="J1164" s="63" t="inlineStr">
        <is>
          <t>影音</t>
        </is>
      </c>
      <c r="K1164" s="63" t="n"/>
      <c r="L1164" s="57" t="n"/>
      <c r="M1164" s="57" t="n"/>
      <c r="N1164" s="57" t="n"/>
      <c r="O1164" s="57" t="n"/>
      <c r="P11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65">
      <c r="A1165" s="61" t="n">
        <v>44673</v>
      </c>
      <c r="B1165" s="160" t="n">
        <v>0.5262962962962963</v>
      </c>
      <c r="C1165" s="51" t="n">
        <v>22</v>
      </c>
      <c r="D1165" s="51" t="n"/>
      <c r="E1165" s="57" t="inlineStr">
        <is>
          <t>消费</t>
        </is>
      </c>
      <c r="F1165" s="57" t="inlineStr">
        <is>
          <t>财付通-娘炉精品烘焙研发中心</t>
        </is>
      </c>
      <c r="G1165" s="57" t="inlineStr">
        <is>
          <t>财付通-娘炉精品烘焙研发中心</t>
        </is>
      </c>
      <c r="H1165" s="57" t="n"/>
      <c r="I1165" s="63" t="inlineStr">
        <is>
          <t>餐饮</t>
        </is>
      </c>
      <c r="J1165" s="57" t="n"/>
      <c r="K1165" s="63" t="n"/>
      <c r="L1165" s="57" t="n"/>
      <c r="M1165" s="57" t="n"/>
      <c r="N1165" s="57" t="n"/>
      <c r="O1165" s="57" t="n"/>
      <c r="P11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66">
      <c r="A1166" s="61" t="n">
        <v>44673</v>
      </c>
      <c r="B1166" s="160" t="n">
        <v>0</v>
      </c>
      <c r="C1166" s="51" t="n">
        <v>34.05</v>
      </c>
      <c r="D1166" s="51" t="n">
        <v>0</v>
      </c>
      <c r="E1166" s="57" t="inlineStr">
        <is>
          <t xml:space="preserve">消费    </t>
        </is>
      </c>
      <c r="F1166" s="57" t="inlineStr">
        <is>
          <t>财付通-微信支付-luckincoffee瑞幸咖啡</t>
        </is>
      </c>
      <c r="G1166" s="57" t="inlineStr">
        <is>
          <t>财付通-微信支付-luckincoffee瑞幸咖啡</t>
        </is>
      </c>
      <c r="H1166" s="57" t="n"/>
      <c r="I1166" s="63" t="inlineStr">
        <is>
          <t>餐饮</t>
        </is>
      </c>
      <c r="J1166" s="57" t="inlineStr">
        <is>
          <t>零食饮料</t>
        </is>
      </c>
      <c r="K1166" s="63" t="n"/>
      <c r="L1166" s="57" t="n"/>
      <c r="M1166" s="57" t="n"/>
      <c r="N1166" s="57" t="n"/>
      <c r="O1166" s="57" t="n"/>
      <c r="P11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67">
      <c r="A1167" s="61" t="n">
        <v>44673</v>
      </c>
      <c r="B1167" s="160" t="n">
        <v>0.8964930555555556</v>
      </c>
      <c r="C1167" s="51" t="n">
        <v>472</v>
      </c>
      <c r="D1167" s="51" t="n"/>
      <c r="E1167" s="57" t="inlineStr">
        <is>
          <t>消费</t>
        </is>
      </c>
      <c r="F1167" s="57" t="inlineStr">
        <is>
          <t>支付宝-红辣椒(泛悦国际店)</t>
        </is>
      </c>
      <c r="G1167" s="57" t="inlineStr">
        <is>
          <t>支付宝-红辣椒(泛悦国际店)</t>
        </is>
      </c>
      <c r="H1167" s="57" t="n"/>
      <c r="I1167" s="63" t="inlineStr">
        <is>
          <t>餐饮</t>
        </is>
      </c>
      <c r="J1167" s="57" t="n"/>
      <c r="K1167" s="63" t="n"/>
      <c r="L1167" s="57" t="n"/>
      <c r="M1167" s="57" t="n"/>
      <c r="N1167" s="57" t="n"/>
      <c r="O1167" s="57" t="n"/>
      <c r="P11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68">
      <c r="A1168" s="61" t="n">
        <v>44673</v>
      </c>
      <c r="B1168" s="160" t="n">
        <v>0.3109143518518518</v>
      </c>
      <c r="C1168" s="51" t="n">
        <v>2724.69</v>
      </c>
      <c r="D1168" s="51" t="n"/>
      <c r="E1168" s="57" t="inlineStr">
        <is>
          <t>信用卡预约还款</t>
        </is>
      </c>
      <c r="F1168" s="57" t="inlineStr">
        <is>
          <t>人民币应收清算户</t>
        </is>
      </c>
      <c r="G1168" s="57" t="inlineStr">
        <is>
          <t>信用卡预约还款(信用卡尾号7113)</t>
        </is>
      </c>
      <c r="H1168" s="57" t="n"/>
      <c r="I1168" s="63" t="inlineStr">
        <is>
          <t>转账</t>
        </is>
      </c>
      <c r="J1168" s="63" t="inlineStr">
        <is>
          <t>还贷</t>
        </is>
      </c>
      <c r="K1168" s="63" t="n"/>
      <c r="L1168" s="57" t="n"/>
      <c r="M1168" s="57" t="n"/>
      <c r="N1168" s="57" t="n"/>
      <c r="O1168" s="57" t="n"/>
      <c r="P11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69">
      <c r="A1169" s="61" t="n">
        <v>44672</v>
      </c>
      <c r="B1169" s="160" t="n">
        <v>0.4476620370370371</v>
      </c>
      <c r="C1169" s="51" t="n">
        <v>0</v>
      </c>
      <c r="D1169" s="51" t="n">
        <v>5323.25</v>
      </c>
      <c r="E1169" s="57" t="inlineStr">
        <is>
          <t>银联入账</t>
        </is>
      </c>
      <c r="F1169" s="57" t="inlineStr">
        <is>
          <t>财付通支付科技有限公司</t>
        </is>
      </c>
      <c r="G1169" s="57" t="inlineStr">
        <is>
          <t>微信零钱提现 微信零钱提现</t>
        </is>
      </c>
      <c r="H1169" s="57" t="n"/>
      <c r="I1169" s="63" t="inlineStr">
        <is>
          <t>转账</t>
        </is>
      </c>
      <c r="J1169" s="57" t="inlineStr">
        <is>
          <t>资金账户内部转账</t>
        </is>
      </c>
      <c r="K1169" s="63" t="n"/>
      <c r="L1169" s="57" t="n"/>
      <c r="M1169" s="57" t="n"/>
      <c r="N1169" s="57" t="n"/>
      <c r="O1169" s="57" t="n"/>
      <c r="P11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70">
      <c r="A1170" s="61" t="n">
        <v>44672</v>
      </c>
      <c r="B1170" s="160" t="n">
        <v>0.120474537037037</v>
      </c>
      <c r="C1170" s="51" t="n">
        <v>0</v>
      </c>
      <c r="D1170" s="51" t="n">
        <v>0.02</v>
      </c>
      <c r="E1170" s="57" t="inlineStr">
        <is>
          <t xml:space="preserve">余额宝                 </t>
        </is>
      </c>
      <c r="F1170" s="57" t="inlineStr">
        <is>
          <t xml:space="preserve">长城基金管理有限公司          </t>
        </is>
      </c>
      <c r="G1170" s="57" t="inlineStr">
        <is>
          <t xml:space="preserve">余额宝-2022.04.20-收益发放 </t>
        </is>
      </c>
      <c r="H1170" s="57" t="n"/>
      <c r="I1170" s="57" t="inlineStr">
        <is>
          <t>收入</t>
        </is>
      </c>
      <c r="J1170" s="63" t="inlineStr">
        <is>
          <t>利息</t>
        </is>
      </c>
      <c r="K1170" s="57" t="n"/>
      <c r="L1170" s="57" t="n"/>
      <c r="M1170" s="57" t="n"/>
      <c r="N1170" s="57" t="n"/>
      <c r="O1170" s="57" t="n"/>
      <c r="P11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71">
      <c r="A1171" s="61" t="n">
        <v>44672</v>
      </c>
      <c r="B1171" s="160" t="n">
        <v>0</v>
      </c>
      <c r="C1171" s="51" t="n">
        <v>14.21</v>
      </c>
      <c r="D1171" s="51" t="n">
        <v>0</v>
      </c>
      <c r="E1171" s="57" t="inlineStr">
        <is>
          <t xml:space="preserve">消费    </t>
        </is>
      </c>
      <c r="F1171" s="57" t="inlineStr">
        <is>
          <t>财付通-微信支付-luckincoffee瑞幸咖啡</t>
        </is>
      </c>
      <c r="G1171" s="57" t="inlineStr">
        <is>
          <t>财付通-微信支付-luckincoffee瑞幸咖啡</t>
        </is>
      </c>
      <c r="H1171" s="57" t="n"/>
      <c r="I1171" s="63" t="inlineStr">
        <is>
          <t>餐饮</t>
        </is>
      </c>
      <c r="J1171" s="57" t="inlineStr">
        <is>
          <t>零食饮料</t>
        </is>
      </c>
      <c r="K1171" s="63" t="n"/>
      <c r="L1171" s="57" t="n"/>
      <c r="M1171" s="57" t="n"/>
      <c r="N1171" s="57" t="n"/>
      <c r="O1171" s="57" t="n"/>
      <c r="P11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72">
      <c r="A1172" s="61" t="n">
        <v>44672</v>
      </c>
      <c r="B1172" s="160" t="n">
        <v>0.4936458333333333</v>
      </c>
      <c r="C1172" s="51" t="n">
        <v>25.94</v>
      </c>
      <c r="D1172" s="51" t="n">
        <v>0</v>
      </c>
      <c r="E1172" s="57" t="inlineStr">
        <is>
          <t>消费</t>
        </is>
      </c>
      <c r="F1172" s="57" t="inlineStr">
        <is>
          <t>支付宝-成都永信智谷科技有限公司</t>
        </is>
      </c>
      <c r="G1172" s="57" t="inlineStr">
        <is>
          <t>支付宝-成都永信智谷科技有限公司</t>
        </is>
      </c>
      <c r="H1172" s="57" t="n"/>
      <c r="I1172" s="63" t="inlineStr">
        <is>
          <t>餐饮</t>
        </is>
      </c>
      <c r="J1172" s="57" t="n"/>
      <c r="K1172" s="63" t="n"/>
      <c r="L1172" s="57" t="n"/>
      <c r="M1172" s="57" t="n"/>
      <c r="N1172" s="57" t="n"/>
      <c r="O1172" s="57" t="n"/>
      <c r="P11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73">
      <c r="A1173" s="61" t="n">
        <v>44672</v>
      </c>
      <c r="B1173" s="160" t="n">
        <v>0.5805671296296296</v>
      </c>
      <c r="C1173" s="51" t="n">
        <v>38.7</v>
      </c>
      <c r="D1173" s="51" t="n">
        <v>0</v>
      </c>
      <c r="E1173" s="57" t="inlineStr">
        <is>
          <t>消费</t>
        </is>
      </c>
      <c r="F1173" s="57" t="inlineStr">
        <is>
          <t>支付宝-天津当科图书有限公司</t>
        </is>
      </c>
      <c r="G1173" s="57" t="inlineStr">
        <is>
          <t>支付宝-天津当科图书有限公司</t>
        </is>
      </c>
      <c r="H1173" s="57" t="n"/>
      <c r="I1173" s="63" t="inlineStr">
        <is>
          <t>学习</t>
        </is>
      </c>
      <c r="J1173" s="63" t="inlineStr">
        <is>
          <t>图书</t>
        </is>
      </c>
      <c r="K1173" s="63" t="n"/>
      <c r="L1173" s="57" t="n"/>
      <c r="M1173" s="57" t="n"/>
      <c r="N1173" s="57" t="n"/>
      <c r="O1173" s="57" t="n"/>
      <c r="P11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74">
      <c r="A1174" s="61" t="n">
        <v>44672</v>
      </c>
      <c r="B1174" s="160" t="n">
        <v>0.446412037037037</v>
      </c>
      <c r="C1174" s="51" t="n">
        <v>49.8</v>
      </c>
      <c r="D1174" s="51" t="n">
        <v>0</v>
      </c>
      <c r="E1174" s="57" t="inlineStr">
        <is>
          <t>消费</t>
        </is>
      </c>
      <c r="F1174" s="57" t="inlineStr">
        <is>
          <t>支付宝-中铁物贸集团北京有限公司</t>
        </is>
      </c>
      <c r="G1174" s="57" t="inlineStr">
        <is>
          <t>支付宝-中铁物贸集团北京有限公司</t>
        </is>
      </c>
      <c r="H1174" s="57" t="n"/>
      <c r="I1174" s="48" t="inlineStr">
        <is>
          <t>办公</t>
        </is>
      </c>
      <c r="J1174" s="63" t="inlineStr">
        <is>
          <t>文具</t>
        </is>
      </c>
      <c r="K1174" s="57" t="inlineStr">
        <is>
          <t>待报销</t>
        </is>
      </c>
      <c r="L1174" s="63" t="inlineStr">
        <is>
          <t>成兰铁路第三方检测（不含岩溶）</t>
        </is>
      </c>
      <c r="M1174" s="57" t="n"/>
      <c r="N1174" s="57" t="n"/>
      <c r="O1174" s="63" t="inlineStr">
        <is>
          <t>中铁鲁班网</t>
        </is>
      </c>
      <c r="P11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75">
      <c r="A1175" s="61" t="n">
        <v>44672</v>
      </c>
      <c r="B1175" s="160" t="n">
        <v>0.4467939814814815</v>
      </c>
      <c r="C1175" s="51" t="n">
        <v>89.25</v>
      </c>
      <c r="D1175" s="51" t="n">
        <v>0</v>
      </c>
      <c r="E1175" s="57" t="inlineStr">
        <is>
          <t>消费</t>
        </is>
      </c>
      <c r="F1175" s="57" t="inlineStr">
        <is>
          <t>支付宝-中铁物贸集团北京有限公司</t>
        </is>
      </c>
      <c r="G1175" s="57" t="inlineStr">
        <is>
          <t>支付宝-中铁物贸集团北京有限公司</t>
        </is>
      </c>
      <c r="H1175" s="57" t="n"/>
      <c r="I1175" s="48" t="inlineStr">
        <is>
          <t>办公</t>
        </is>
      </c>
      <c r="J1175" s="63" t="inlineStr">
        <is>
          <t>文具</t>
        </is>
      </c>
      <c r="K1175" s="57" t="inlineStr">
        <is>
          <t>待报销</t>
        </is>
      </c>
      <c r="L1175" s="63" t="inlineStr">
        <is>
          <t>成兰铁路第三方检测（不含岩溶）</t>
        </is>
      </c>
      <c r="M1175" s="57" t="n"/>
      <c r="N1175" s="57" t="n"/>
      <c r="O1175" s="63" t="inlineStr">
        <is>
          <t>中铁鲁班网</t>
        </is>
      </c>
      <c r="P11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76">
      <c r="A1176" s="61" t="n">
        <v>44672</v>
      </c>
      <c r="B1176" s="160" t="n">
        <v>0.4465972222222222</v>
      </c>
      <c r="C1176" s="51" t="n">
        <v>139.6</v>
      </c>
      <c r="D1176" s="51" t="n">
        <v>0</v>
      </c>
      <c r="E1176" s="57" t="inlineStr">
        <is>
          <t>消费</t>
        </is>
      </c>
      <c r="F1176" s="57" t="inlineStr">
        <is>
          <t>支付宝-中铁物贸集团北京有限公司</t>
        </is>
      </c>
      <c r="G1176" s="57" t="inlineStr">
        <is>
          <t>支付宝-中铁物贸集团北京有限公司</t>
        </is>
      </c>
      <c r="H1176" s="57" t="n"/>
      <c r="I1176" s="48" t="inlineStr">
        <is>
          <t>办公</t>
        </is>
      </c>
      <c r="J1176" s="63" t="inlineStr">
        <is>
          <t>文具</t>
        </is>
      </c>
      <c r="K1176" s="57" t="inlineStr">
        <is>
          <t>待报销</t>
        </is>
      </c>
      <c r="L1176" s="63" t="inlineStr">
        <is>
          <t>成兰铁路第三方检测（不含岩溶）</t>
        </is>
      </c>
      <c r="M1176" s="57" t="n"/>
      <c r="N1176" s="57" t="n"/>
      <c r="O1176" s="63" t="inlineStr">
        <is>
          <t>中铁鲁班网</t>
        </is>
      </c>
      <c r="P11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77">
      <c r="A1177" s="61" t="n">
        <v>44672</v>
      </c>
      <c r="B1177" s="160" t="n">
        <v>0.9847800925925926</v>
      </c>
      <c r="C1177" s="51" t="n">
        <v>200</v>
      </c>
      <c r="D1177" s="51" t="n"/>
      <c r="E1177" s="57" t="inlineStr">
        <is>
          <t>消费</t>
        </is>
      </c>
      <c r="F1177" s="57" t="inlineStr">
        <is>
          <t>财付通-微信红包</t>
        </is>
      </c>
      <c r="G1177" s="57" t="inlineStr">
        <is>
          <t>财付通-微信红包</t>
        </is>
      </c>
      <c r="H1177" s="57" t="n"/>
      <c r="I1177" s="63" t="inlineStr">
        <is>
          <t>社交</t>
        </is>
      </c>
      <c r="J1177" s="57" t="n"/>
      <c r="K1177" s="63" t="n"/>
      <c r="L1177" s="57" t="n"/>
      <c r="M1177" s="57" t="n"/>
      <c r="N1177" s="57" t="n"/>
      <c r="O1177" s="57" t="n"/>
      <c r="P11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78">
      <c r="A1178" s="61" t="n">
        <v>44672</v>
      </c>
      <c r="B1178" s="160" t="n">
        <v>0.9871643518518518</v>
      </c>
      <c r="C1178" s="51" t="n">
        <v>200</v>
      </c>
      <c r="D1178" s="51" t="n"/>
      <c r="E1178" s="57" t="inlineStr">
        <is>
          <t>消费</t>
        </is>
      </c>
      <c r="F1178" s="57" t="inlineStr">
        <is>
          <t>财付通-微信红包</t>
        </is>
      </c>
      <c r="G1178" s="57" t="inlineStr">
        <is>
          <t>财付通-微信红包</t>
        </is>
      </c>
      <c r="H1178" s="57" t="n"/>
      <c r="I1178" s="63" t="inlineStr">
        <is>
          <t>社交</t>
        </is>
      </c>
      <c r="J1178" s="57" t="n"/>
      <c r="K1178" s="63" t="n"/>
      <c r="L1178" s="57" t="n"/>
      <c r="M1178" s="57" t="n"/>
      <c r="N1178" s="57" t="n"/>
      <c r="O1178" s="57" t="n"/>
      <c r="P11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79">
      <c r="A1179" s="61" t="n">
        <v>44672</v>
      </c>
      <c r="B1179" s="160" t="n">
        <v>0.9872916666666667</v>
      </c>
      <c r="C1179" s="51" t="n">
        <v>200</v>
      </c>
      <c r="D1179" s="51" t="n"/>
      <c r="E1179" s="57" t="inlineStr">
        <is>
          <t>消费</t>
        </is>
      </c>
      <c r="F1179" s="57" t="inlineStr">
        <is>
          <t>财付通-微信红包</t>
        </is>
      </c>
      <c r="G1179" s="57" t="inlineStr">
        <is>
          <t>财付通-微信红包</t>
        </is>
      </c>
      <c r="H1179" s="57" t="n"/>
      <c r="I1179" s="63" t="inlineStr">
        <is>
          <t>社交</t>
        </is>
      </c>
      <c r="J1179" s="57" t="n"/>
      <c r="K1179" s="63" t="n"/>
      <c r="L1179" s="57" t="n"/>
      <c r="M1179" s="57" t="n"/>
      <c r="N1179" s="57" t="n"/>
      <c r="O1179" s="57" t="n"/>
      <c r="P11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80">
      <c r="A1180" s="61" t="n">
        <v>44672</v>
      </c>
      <c r="B1180" s="160" t="n">
        <v>0.9875231481481481</v>
      </c>
      <c r="C1180" s="51" t="n">
        <v>200</v>
      </c>
      <c r="D1180" s="51" t="n"/>
      <c r="E1180" s="57" t="inlineStr">
        <is>
          <t>消费</t>
        </is>
      </c>
      <c r="F1180" s="57" t="inlineStr">
        <is>
          <t>财付通-微信红包</t>
        </is>
      </c>
      <c r="G1180" s="57" t="inlineStr">
        <is>
          <t>财付通-微信红包</t>
        </is>
      </c>
      <c r="H1180" s="57" t="n"/>
      <c r="I1180" s="63" t="inlineStr">
        <is>
          <t>社交</t>
        </is>
      </c>
      <c r="J1180" s="57" t="n"/>
      <c r="K1180" s="63" t="n"/>
      <c r="L1180" s="57" t="n"/>
      <c r="M1180" s="57" t="n"/>
      <c r="N1180" s="57" t="n"/>
      <c r="O1180" s="57" t="n"/>
      <c r="P11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81">
      <c r="A1181" s="61" t="n">
        <v>44672</v>
      </c>
      <c r="B1181" s="160" t="n">
        <v>0.9882523148148148</v>
      </c>
      <c r="C1181" s="51" t="n">
        <v>200</v>
      </c>
      <c r="D1181" s="51" t="n"/>
      <c r="E1181" s="57" t="inlineStr">
        <is>
          <t>消费</t>
        </is>
      </c>
      <c r="F1181" s="57" t="inlineStr">
        <is>
          <t>财付通-微信红包</t>
        </is>
      </c>
      <c r="G1181" s="57" t="inlineStr">
        <is>
          <t>财付通-微信红包</t>
        </is>
      </c>
      <c r="H1181" s="57" t="n"/>
      <c r="I1181" s="63" t="inlineStr">
        <is>
          <t>社交</t>
        </is>
      </c>
      <c r="J1181" s="57" t="n"/>
      <c r="K1181" s="63" t="n"/>
      <c r="L1181" s="57" t="n"/>
      <c r="M1181" s="57" t="n"/>
      <c r="N1181" s="57" t="n"/>
      <c r="O1181" s="57" t="n"/>
      <c r="P11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82">
      <c r="A1182" s="61" t="n">
        <v>44672</v>
      </c>
      <c r="B1182" s="160" t="n">
        <v>0.9883217592592592</v>
      </c>
      <c r="C1182" s="51" t="n">
        <v>200</v>
      </c>
      <c r="D1182" s="51" t="n"/>
      <c r="E1182" s="57" t="inlineStr">
        <is>
          <t>消费</t>
        </is>
      </c>
      <c r="F1182" s="57" t="inlineStr">
        <is>
          <t>财付通-微信红包</t>
        </is>
      </c>
      <c r="G1182" s="57" t="inlineStr">
        <is>
          <t>财付通-微信红包</t>
        </is>
      </c>
      <c r="H1182" s="57" t="n"/>
      <c r="I1182" s="63" t="inlineStr">
        <is>
          <t>社交</t>
        </is>
      </c>
      <c r="J1182" s="57" t="n"/>
      <c r="K1182" s="63" t="n"/>
      <c r="L1182" s="57" t="n"/>
      <c r="M1182" s="57" t="n"/>
      <c r="N1182" s="57" t="n"/>
      <c r="O1182" s="57" t="n"/>
      <c r="P11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83">
      <c r="A1183" s="61" t="n">
        <v>44672</v>
      </c>
      <c r="B1183" s="160" t="n">
        <v>0.6446643518518519</v>
      </c>
      <c r="C1183" s="51" t="n">
        <v>1000</v>
      </c>
      <c r="D1183" s="51" t="n">
        <v>0</v>
      </c>
      <c r="E1183" s="57" t="inlineStr">
        <is>
          <t>消费</t>
        </is>
      </c>
      <c r="F1183" s="57" t="inlineStr">
        <is>
          <t>财付通-微信支付-微信转账</t>
        </is>
      </c>
      <c r="G1183" s="57" t="inlineStr">
        <is>
          <t>财付通-微信支付-微信转账</t>
        </is>
      </c>
      <c r="H1183" s="57" t="n"/>
      <c r="I1183" s="63" t="inlineStr">
        <is>
          <t>社交</t>
        </is>
      </c>
      <c r="J1183" s="57" t="n"/>
      <c r="K1183" s="63" t="n"/>
      <c r="L1183" s="57" t="n"/>
      <c r="M1183" s="57" t="n"/>
      <c r="N1183" s="57" t="n"/>
      <c r="O1183" s="63" t="inlineStr">
        <is>
          <t>谭倩</t>
        </is>
      </c>
      <c r="P11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84">
      <c r="A1184" s="61" t="n">
        <v>44671.66988425926</v>
      </c>
      <c r="B1184" s="160" t="n">
        <v>0.6696643518518518</v>
      </c>
      <c r="C1184" s="51" t="n">
        <v>10</v>
      </c>
      <c r="D1184" s="51" t="n">
        <v>0</v>
      </c>
      <c r="E1184" s="57" t="n"/>
      <c r="F1184" s="57" t="n"/>
      <c r="G1184" s="57" t="inlineStr">
        <is>
          <t>P云停车平台</t>
        </is>
      </c>
      <c r="H1184" s="57" t="n"/>
      <c r="I1184" s="63" t="inlineStr">
        <is>
          <t>交通</t>
        </is>
      </c>
      <c r="J1184" s="63" t="inlineStr">
        <is>
          <t>停车费</t>
        </is>
      </c>
      <c r="K1184" s="63" t="n"/>
      <c r="L1184" s="57" t="n"/>
      <c r="M1184" s="57" t="n"/>
      <c r="N1184" s="57" t="n"/>
      <c r="O1184" s="57" t="inlineStr">
        <is>
          <t>停车支付10.00元(川A20NK3)</t>
        </is>
      </c>
      <c r="P11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85">
      <c r="A1185" s="61" t="n">
        <v>44671.65981481481</v>
      </c>
      <c r="B1185" s="160" t="n">
        <v>0.6599421296296296</v>
      </c>
      <c r="C1185" s="51" t="n">
        <v>20</v>
      </c>
      <c r="D1185" s="51" t="n">
        <v>0</v>
      </c>
      <c r="E1185" s="57" t="n"/>
      <c r="F1185" s="57" t="n"/>
      <c r="G1185" s="57" t="inlineStr">
        <is>
          <t>牛牛绿植（晓利）</t>
        </is>
      </c>
      <c r="H1185" s="57" t="n"/>
      <c r="I1185" s="63" t="inlineStr">
        <is>
          <t>起居</t>
        </is>
      </c>
      <c r="J1185" s="63" t="inlineStr">
        <is>
          <t>园艺</t>
        </is>
      </c>
      <c r="K1185" s="63" t="n"/>
      <c r="L1185" s="57" t="n"/>
      <c r="M1185" s="57" t="n"/>
      <c r="N1185" s="57" t="n"/>
      <c r="O1185" s="57" t="inlineStr">
        <is>
          <t>收款方备注:二维码收款</t>
        </is>
      </c>
      <c r="P11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86">
      <c r="A1186" s="61" t="n">
        <v>44671.6445949074</v>
      </c>
      <c r="B1186" s="160" t="n">
        <v>0.6446643518518519</v>
      </c>
      <c r="C1186" s="51" t="n">
        <v>10</v>
      </c>
      <c r="D1186" s="51" t="n">
        <v>0</v>
      </c>
      <c r="E1186" s="57" t="n"/>
      <c r="F1186" s="57" t="n"/>
      <c r="G1186" s="57" t="inlineStr">
        <is>
          <t>易停车物联网科技（成都）有限公司</t>
        </is>
      </c>
      <c r="H1186" s="57" t="n"/>
      <c r="I1186" s="63" t="inlineStr">
        <is>
          <t>交通</t>
        </is>
      </c>
      <c r="J1186" s="63" t="inlineStr">
        <is>
          <t>停车费</t>
        </is>
      </c>
      <c r="K1186" s="63" t="n"/>
      <c r="L1186" s="57" t="n"/>
      <c r="M1186" s="57" t="n"/>
      <c r="N1186" s="57" t="n"/>
      <c r="O1186" s="57" t="inlineStr">
        <is>
          <t>停如意-停车缴费,车牌号:川A20NK3</t>
        </is>
      </c>
      <c r="P11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87">
      <c r="A1187" s="61" t="n">
        <v>44671.57983796296</v>
      </c>
      <c r="B1187" s="160" t="n">
        <v>0.5793865740740741</v>
      </c>
      <c r="C1187" s="51" t="n">
        <v>3</v>
      </c>
      <c r="D1187" s="51" t="n">
        <v>0</v>
      </c>
      <c r="E1187" s="57" t="n"/>
      <c r="F1187" s="57" t="n"/>
      <c r="G1187" s="57" t="inlineStr">
        <is>
          <t>成都后花园二期小区</t>
        </is>
      </c>
      <c r="H1187" s="57" t="n"/>
      <c r="I1187" s="63" t="inlineStr">
        <is>
          <t>交通</t>
        </is>
      </c>
      <c r="J1187" s="63" t="inlineStr">
        <is>
          <t>停车费</t>
        </is>
      </c>
      <c r="K1187" s="63" t="n"/>
      <c r="L1187" s="57" t="n"/>
      <c r="M1187" s="57" t="n"/>
      <c r="N1187" s="57" t="n"/>
      <c r="O1187" s="57" t="inlineStr">
        <is>
          <t>YT成都后花园二期小区临停车费</t>
        </is>
      </c>
      <c r="P11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88">
      <c r="A1188" s="61" t="n">
        <v>44671.49520833333</v>
      </c>
      <c r="B1188" s="160" t="n">
        <v>0.4953587962962963</v>
      </c>
      <c r="C1188" s="51" t="n">
        <v>35</v>
      </c>
      <c r="D1188" s="51" t="n">
        <v>0</v>
      </c>
      <c r="E1188" s="57" t="n"/>
      <c r="F1188" s="57" t="n"/>
      <c r="G1188" s="57" t="inlineStr">
        <is>
          <t>成华区华雨粮油经营部</t>
        </is>
      </c>
      <c r="H1188" s="57" t="n"/>
      <c r="I1188" s="63" t="inlineStr">
        <is>
          <t>餐饮</t>
        </is>
      </c>
      <c r="J1188" s="57" t="n"/>
      <c r="K1188" s="63" t="n"/>
      <c r="L1188" s="57" t="n"/>
      <c r="M1188" s="57" t="n"/>
      <c r="N1188" s="57" t="n"/>
      <c r="O1188" s="57" t="inlineStr">
        <is>
          <t>成华区华雨粮油经营部</t>
        </is>
      </c>
      <c r="P11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89">
      <c r="A1189" s="61" t="n">
        <v>44671.49140046296</v>
      </c>
      <c r="B1189" s="160" t="n">
        <v>0.4911921296296296</v>
      </c>
      <c r="C1189" s="51" t="n">
        <v>3</v>
      </c>
      <c r="D1189" s="51" t="n">
        <v>0</v>
      </c>
      <c r="E1189" s="57" t="n"/>
      <c r="F1189" s="57" t="n"/>
      <c r="G1189" s="57" t="inlineStr">
        <is>
          <t>出水芙蓉</t>
        </is>
      </c>
      <c r="H1189" s="57" t="n"/>
      <c r="I1189" s="63" t="inlineStr">
        <is>
          <t>交通</t>
        </is>
      </c>
      <c r="J1189" s="63" t="inlineStr">
        <is>
          <t>停车费</t>
        </is>
      </c>
      <c r="K1189" s="63" t="n"/>
      <c r="L1189" s="57" t="n"/>
      <c r="M1189" s="57" t="n"/>
      <c r="N1189" s="57" t="n"/>
      <c r="O1189" s="57" t="inlineStr">
        <is>
          <t>收款方备注:二维码收款</t>
        </is>
      </c>
      <c r="P11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90">
      <c r="A1190" s="61" t="n">
        <v>44671.48601851852</v>
      </c>
      <c r="B1190" s="160" t="n">
        <v>0.4856365740740741</v>
      </c>
      <c r="C1190" s="51" t="n">
        <v>32</v>
      </c>
      <c r="D1190" s="51" t="n">
        <v>0</v>
      </c>
      <c r="E1190" s="57" t="n"/>
      <c r="F1190" s="57" t="n"/>
      <c r="G1190" s="57" t="inlineStr">
        <is>
          <t>平</t>
        </is>
      </c>
      <c r="H1190" s="57" t="n"/>
      <c r="I1190" s="63" t="inlineStr">
        <is>
          <t>餐饮</t>
        </is>
      </c>
      <c r="J1190" s="57" t="n"/>
      <c r="K1190" s="63" t="n"/>
      <c r="L1190" s="57" t="n"/>
      <c r="M1190" s="57" t="n"/>
      <c r="N1190" s="57" t="n"/>
      <c r="O1190" s="57" t="inlineStr">
        <is>
          <t>收款方备注:二维码收款</t>
        </is>
      </c>
      <c r="P11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91">
      <c r="A1191" s="61" t="n">
        <v>44671.4828587963</v>
      </c>
      <c r="B1191" s="160" t="n">
        <v>0.4828587962962963</v>
      </c>
      <c r="C1191" s="51" t="n">
        <v>16</v>
      </c>
      <c r="D1191" s="51" t="n">
        <v>0</v>
      </c>
      <c r="E1191" s="57" t="n"/>
      <c r="F1191" s="57" t="n"/>
      <c r="G1191" s="57" t="inlineStr">
        <is>
          <t>干货</t>
        </is>
      </c>
      <c r="H1191" s="57" t="n"/>
      <c r="I1191" s="63" t="inlineStr">
        <is>
          <t>餐饮</t>
        </is>
      </c>
      <c r="J1191" s="57" t="n"/>
      <c r="K1191" s="63" t="n"/>
      <c r="L1191" s="57" t="n"/>
      <c r="M1191" s="57" t="n"/>
      <c r="N1191" s="57" t="n"/>
      <c r="O1191" s="57" t="inlineStr">
        <is>
          <t>收款方备注:二维码收款</t>
        </is>
      </c>
      <c r="P11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92">
      <c r="A1192" s="61" t="n">
        <v>44671.47643518518</v>
      </c>
      <c r="B1192" s="160" t="n">
        <v>0.4766087962962963</v>
      </c>
      <c r="C1192" s="51" t="n">
        <v>3</v>
      </c>
      <c r="D1192" s="51" t="n">
        <v>0</v>
      </c>
      <c r="E1192" s="57" t="n"/>
      <c r="F1192" s="57" t="n"/>
      <c r="G1192" s="57" t="inlineStr">
        <is>
          <t>陈俊英</t>
        </is>
      </c>
      <c r="H1192" s="57" t="n"/>
      <c r="I1192" s="63" t="inlineStr">
        <is>
          <t>餐饮</t>
        </is>
      </c>
      <c r="J1192" s="57" t="n"/>
      <c r="K1192" s="63" t="n"/>
      <c r="L1192" s="57" t="n"/>
      <c r="M1192" s="57" t="n"/>
      <c r="N1192" s="57" t="n"/>
      <c r="O1192" s="57" t="inlineStr">
        <is>
          <t>收款方备注:二维码收款</t>
        </is>
      </c>
      <c r="P11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93">
      <c r="A1193" s="61" t="n">
        <v>44671</v>
      </c>
      <c r="B1193" s="160" t="n">
        <v>0.1334953703703704</v>
      </c>
      <c r="C1193" s="51" t="n">
        <v>0</v>
      </c>
      <c r="D1193" s="51" t="n">
        <v>0.02</v>
      </c>
      <c r="E1193" s="57" t="inlineStr">
        <is>
          <t xml:space="preserve">余额宝                 </t>
        </is>
      </c>
      <c r="F1193" s="57" t="inlineStr">
        <is>
          <t xml:space="preserve">长城基金管理有限公司          </t>
        </is>
      </c>
      <c r="G1193" s="57" t="inlineStr">
        <is>
          <t xml:space="preserve">余额宝-2022.04.19-收益发放 </t>
        </is>
      </c>
      <c r="H1193" s="57" t="n"/>
      <c r="I1193" s="57" t="inlineStr">
        <is>
          <t>收入</t>
        </is>
      </c>
      <c r="J1193" s="63" t="inlineStr">
        <is>
          <t>利息</t>
        </is>
      </c>
      <c r="K1193" s="57" t="n"/>
      <c r="L1193" s="57" t="n"/>
      <c r="M1193" s="57" t="n"/>
      <c r="N1193" s="57" t="n"/>
      <c r="O1193" s="57" t="n"/>
      <c r="P11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94">
      <c r="A1194" s="61" t="n">
        <v>44670.9452662037</v>
      </c>
      <c r="B1194" s="160" t="n">
        <v>0.9453587962962963</v>
      </c>
      <c r="C1194" s="51" t="n">
        <v>0</v>
      </c>
      <c r="D1194" s="51" t="n">
        <v>666.66</v>
      </c>
      <c r="E1194" s="57" t="n"/>
      <c r="F1194" s="57" t="n"/>
      <c r="G1194" s="57" t="inlineStr">
        <is>
          <t>谭倩</t>
        </is>
      </c>
      <c r="H1194" s="57" t="n"/>
      <c r="I1194" s="63" t="inlineStr">
        <is>
          <t>社交</t>
        </is>
      </c>
      <c r="J1194" s="57" t="n"/>
      <c r="K1194" s="63" t="n"/>
      <c r="L1194" s="57" t="n"/>
      <c r="M1194" s="57" t="n"/>
      <c r="N1194" s="57" t="n"/>
      <c r="O1194" s="57" t="inlineStr">
        <is>
          <t>转账备注:生日快乐!(^O^)y</t>
        </is>
      </c>
      <c r="P11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95">
      <c r="A1195" s="61" t="n">
        <v>44670.63815972222</v>
      </c>
      <c r="B1195" s="160" t="n">
        <v>0.6377199074074074</v>
      </c>
      <c r="C1195" s="51" t="n">
        <v>13</v>
      </c>
      <c r="D1195" s="51" t="n">
        <v>0</v>
      </c>
      <c r="E1195" s="57" t="n"/>
      <c r="F1195" s="57" t="n"/>
      <c r="G1195" s="57" t="inlineStr">
        <is>
          <t>杨家明</t>
        </is>
      </c>
      <c r="H1195" s="57" t="n"/>
      <c r="I1195" s="63" t="inlineStr">
        <is>
          <t>起居</t>
        </is>
      </c>
      <c r="J1195" s="63" t="inlineStr">
        <is>
          <t>园艺</t>
        </is>
      </c>
      <c r="K1195" s="63" t="n"/>
      <c r="L1195" s="57" t="n"/>
      <c r="M1195" s="57" t="n"/>
      <c r="N1195" s="57" t="n"/>
      <c r="O1195" s="57" t="inlineStr">
        <is>
          <t>收款方备注:二维码收款</t>
        </is>
      </c>
      <c r="P11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96">
      <c r="A1196" s="61" t="n">
        <v>44670.63734953704</v>
      </c>
      <c r="B1196" s="160" t="n">
        <v>0.6370254629629629</v>
      </c>
      <c r="C1196" s="51" t="n">
        <v>85</v>
      </c>
      <c r="D1196" s="51" t="n">
        <v>0</v>
      </c>
      <c r="E1196" s="57" t="n"/>
      <c r="F1196" s="57" t="n"/>
      <c r="G1196" s="57" t="inlineStr">
        <is>
          <t>名扬园艺</t>
        </is>
      </c>
      <c r="H1196" s="57" t="n"/>
      <c r="I1196" s="63" t="inlineStr">
        <is>
          <t>起居</t>
        </is>
      </c>
      <c r="J1196" s="63" t="inlineStr">
        <is>
          <t>园艺</t>
        </is>
      </c>
      <c r="K1196" s="63" t="n"/>
      <c r="L1196" s="57" t="n"/>
      <c r="M1196" s="57" t="n"/>
      <c r="N1196" s="57" t="n"/>
      <c r="O1196" s="57" t="inlineStr">
        <is>
          <t>收款方备注:二维码收款</t>
        </is>
      </c>
      <c r="P11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97">
      <c r="A1197" s="61" t="n">
        <v>44670.61400462963</v>
      </c>
      <c r="B1197" s="160" t="n">
        <v>0.6141087962962963</v>
      </c>
      <c r="C1197" s="51" t="n">
        <v>20</v>
      </c>
      <c r="D1197" s="51" t="n">
        <v>0</v>
      </c>
      <c r="E1197" s="57" t="n"/>
      <c r="F1197" s="57" t="n"/>
      <c r="G1197" s="57" t="inlineStr">
        <is>
          <t>曾敏（蜀鑫园林资材）18181999182</t>
        </is>
      </c>
      <c r="H1197" s="57" t="n"/>
      <c r="I1197" s="63" t="inlineStr">
        <is>
          <t>起居</t>
        </is>
      </c>
      <c r="J1197" s="57" t="n"/>
      <c r="K1197" s="63" t="n"/>
      <c r="L1197" s="57" t="n"/>
      <c r="M1197" s="57" t="n"/>
      <c r="N1197" s="57" t="n"/>
      <c r="O1197" s="57" t="inlineStr">
        <is>
          <t>收款方备注:二维码收款</t>
        </is>
      </c>
      <c r="P11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98">
      <c r="A1198" s="61" t="n">
        <v>44670.53550925926</v>
      </c>
      <c r="B1198" s="160" t="n">
        <v>0.5356365740740741</v>
      </c>
      <c r="C1198" s="51" t="n">
        <v>0</v>
      </c>
      <c r="D1198" s="51" t="n">
        <v>600</v>
      </c>
      <c r="E1198" s="57" t="n"/>
      <c r="F1198" s="57" t="n"/>
      <c r="G1198" s="57" t="inlineStr">
        <is>
          <t>刘京哥</t>
        </is>
      </c>
      <c r="H1198" s="57" t="n"/>
      <c r="I1198" s="63" t="inlineStr">
        <is>
          <t>社交</t>
        </is>
      </c>
      <c r="J1198" s="57" t="n"/>
      <c r="K1198" s="63" t="n"/>
      <c r="L1198" s="57" t="n"/>
      <c r="M1198" s="57" t="n"/>
      <c r="N1198" s="57" t="n"/>
      <c r="O1198" s="57" t="inlineStr">
        <is>
          <t>转账备注:三十生日快乐🎂🎂🎂</t>
        </is>
      </c>
      <c r="P11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199">
      <c r="A1199" s="61" t="n">
        <v>44670.51306712963</v>
      </c>
      <c r="B1199" s="160" t="n">
        <v>0.5127199074074074</v>
      </c>
      <c r="C1199" s="51" t="n">
        <v>0</v>
      </c>
      <c r="D1199" s="51" t="n">
        <v>468</v>
      </c>
      <c r="E1199" s="57" t="n"/>
      <c r="F1199" s="57" t="n"/>
      <c r="G1199" s="57" t="inlineStr">
        <is>
          <t>四舅妈</t>
        </is>
      </c>
      <c r="H1199" s="57" t="n"/>
      <c r="I1199" s="63" t="inlineStr">
        <is>
          <t>社交</t>
        </is>
      </c>
      <c r="J1199" s="57" t="n"/>
      <c r="K1199" s="63" t="n"/>
      <c r="L1199" s="57" t="n"/>
      <c r="M1199" s="57" t="n"/>
      <c r="N1199" s="57" t="n"/>
      <c r="O1199" s="57" t="inlineStr">
        <is>
          <t>转账备注:生日快乐</t>
        </is>
      </c>
      <c r="P11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00">
      <c r="A1200" s="61" t="n">
        <v>44670.43983796296</v>
      </c>
      <c r="B1200" s="160" t="n">
        <v>0.4398032407407407</v>
      </c>
      <c r="C1200" s="51" t="n">
        <v>2</v>
      </c>
      <c r="D1200" s="51" t="n">
        <v>0</v>
      </c>
      <c r="E1200" s="57" t="n"/>
      <c r="F1200" s="57" t="n"/>
      <c r="G1200" s="57" t="inlineStr">
        <is>
          <t>成都交投智慧停车产业发展有限公司</t>
        </is>
      </c>
      <c r="H1200" s="57" t="n"/>
      <c r="I1200" s="63" t="inlineStr">
        <is>
          <t>交通</t>
        </is>
      </c>
      <c r="J1200" s="63" t="inlineStr">
        <is>
          <t>停车费</t>
        </is>
      </c>
      <c r="K1200" s="63" t="n"/>
      <c r="L1200" s="57" t="n"/>
      <c r="M1200" s="57" t="n"/>
      <c r="N1200" s="57" t="n"/>
      <c r="O1200" s="57" t="inlineStr">
        <is>
          <t>川A20NK3停车缴费</t>
        </is>
      </c>
      <c r="P12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01">
      <c r="A1201" s="61" t="n">
        <v>44670.43414351852</v>
      </c>
      <c r="B1201" s="160" t="n">
        <v>0.4342476851851852</v>
      </c>
      <c r="C1201" s="51" t="n">
        <v>1064.57</v>
      </c>
      <c r="D1201" s="51" t="n">
        <v>0</v>
      </c>
      <c r="E1201" s="57" t="n"/>
      <c r="F1201" s="57" t="n"/>
      <c r="G1201" s="57" t="inlineStr">
        <is>
          <t>徐刚</t>
        </is>
      </c>
      <c r="H1201" s="57" t="n"/>
      <c r="I1201" s="63" t="inlineStr">
        <is>
          <t>税费</t>
        </is>
      </c>
      <c r="J1201" s="63" t="inlineStr">
        <is>
          <t>租房</t>
        </is>
      </c>
      <c r="K1201" s="57" t="inlineStr">
        <is>
          <t>待抵扣</t>
        </is>
      </c>
      <c r="L1201" s="63" t="inlineStr">
        <is>
          <t>成兰铁路第三方检测（不含岩溶）</t>
        </is>
      </c>
      <c r="M1201" s="63" t="inlineStr">
        <is>
          <t>房租税费</t>
        </is>
      </c>
      <c r="N1201" s="63" t="n"/>
      <c r="O1201" s="57" t="inlineStr">
        <is>
          <t>转账备注:微信转账</t>
        </is>
      </c>
      <c r="P12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02">
      <c r="A1202" s="61" t="n">
        <v>44670.43268518519</v>
      </c>
      <c r="B1202" s="160" t="n">
        <v>0.4328587962962963</v>
      </c>
      <c r="C1202" s="51" t="n">
        <v>0</v>
      </c>
      <c r="D1202" s="51" t="n">
        <v>666.6</v>
      </c>
      <c r="E1202" s="57" t="n"/>
      <c r="F1202" s="57" t="n"/>
      <c r="G1202" s="57" t="inlineStr">
        <is>
          <t>姚青桃阿姨</t>
        </is>
      </c>
      <c r="H1202" s="57" t="n"/>
      <c r="I1202" s="63" t="inlineStr">
        <is>
          <t>社交</t>
        </is>
      </c>
      <c r="J1202" s="57" t="n"/>
      <c r="K1202" s="63" t="n"/>
      <c r="L1202" s="57" t="n"/>
      <c r="M1202" s="57" t="n"/>
      <c r="N1202" s="57" t="n"/>
      <c r="O1202" s="57" t="inlineStr">
        <is>
          <t>转账备注:生日快乐！</t>
        </is>
      </c>
      <c r="P12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03">
      <c r="A1203" s="61" t="n">
        <v>44670.394375</v>
      </c>
      <c r="B1203" s="160" t="n">
        <v>0.3939699074074074</v>
      </c>
      <c r="C1203" s="51" t="n">
        <v>0</v>
      </c>
      <c r="D1203" s="51" t="n">
        <v>520</v>
      </c>
      <c r="E1203" s="57" t="n"/>
      <c r="F1203" s="57" t="n"/>
      <c r="G1203" s="57" t="inlineStr">
        <is>
          <t>周园园</t>
        </is>
      </c>
      <c r="H1203" s="57" t="n"/>
      <c r="I1203" s="63" t="inlineStr">
        <is>
          <t>社交</t>
        </is>
      </c>
      <c r="J1203" s="57" t="n"/>
      <c r="K1203" s="63" t="n"/>
      <c r="L1203" s="57" t="n"/>
      <c r="M1203" s="57" t="n"/>
      <c r="N1203" s="57" t="n"/>
      <c r="O1203" s="57" t="inlineStr">
        <is>
          <t>转账备注:tan1猪猪，生日快乐❤️，谢谢你来到我身边。</t>
        </is>
      </c>
      <c r="P12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04">
      <c r="A1204" s="61" t="n">
        <v>44670.39377314815</v>
      </c>
      <c r="B1204" s="160" t="n">
        <v>0.3939699074074074</v>
      </c>
      <c r="C1204" s="51" t="n">
        <v>0</v>
      </c>
      <c r="D1204" s="51" t="n">
        <v>29</v>
      </c>
      <c r="E1204" s="57" t="n"/>
      <c r="F1204" s="57" t="n"/>
      <c r="G1204" s="57" t="inlineStr">
        <is>
          <t>周园园</t>
        </is>
      </c>
      <c r="H1204" s="57" t="n"/>
      <c r="I1204" s="63" t="inlineStr">
        <is>
          <t>社交</t>
        </is>
      </c>
      <c r="J1204" s="57" t="n"/>
      <c r="K1204" s="63" t="n"/>
      <c r="L1204" s="57" t="n"/>
      <c r="M1204" s="57" t="n"/>
      <c r="N1204" s="57" t="n"/>
      <c r="O1204" s="57" t="inlineStr">
        <is>
          <t>转账备注:生日快乐呀北鼻</t>
        </is>
      </c>
      <c r="P12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05">
      <c r="A1205" s="61" t="n">
        <v>44670.3937037037</v>
      </c>
      <c r="B1205" s="160" t="n">
        <v>0.393275462962963</v>
      </c>
      <c r="C1205" s="51" t="n">
        <v>0</v>
      </c>
      <c r="D1205" s="51" t="n">
        <v>28</v>
      </c>
      <c r="E1205" s="57" t="n"/>
      <c r="F1205" s="57" t="n"/>
      <c r="G1205" s="57" t="inlineStr">
        <is>
          <t>周园园</t>
        </is>
      </c>
      <c r="H1205" s="57" t="n"/>
      <c r="I1205" s="63" t="inlineStr">
        <is>
          <t>社交</t>
        </is>
      </c>
      <c r="J1205" s="57" t="n"/>
      <c r="K1205" s="63" t="n"/>
      <c r="L1205" s="57" t="n"/>
      <c r="M1205" s="57" t="n"/>
      <c r="N1205" s="57" t="n"/>
      <c r="O1205" s="57" t="inlineStr">
        <is>
          <t>转账备注:依旧是少年模样，爱你偶尔的孩子气</t>
        </is>
      </c>
      <c r="P12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06">
      <c r="A1206" s="61" t="n">
        <v>44670.39362268519</v>
      </c>
      <c r="B1206" s="160" t="n">
        <v>0.393275462962963</v>
      </c>
      <c r="C1206" s="51" t="n">
        <v>0</v>
      </c>
      <c r="D1206" s="51" t="n">
        <v>27</v>
      </c>
      <c r="E1206" s="57" t="n"/>
      <c r="F1206" s="57" t="n"/>
      <c r="G1206" s="57" t="inlineStr">
        <is>
          <t>周园园</t>
        </is>
      </c>
      <c r="H1206" s="57" t="n"/>
      <c r="I1206" s="63" t="inlineStr">
        <is>
          <t>社交</t>
        </is>
      </c>
      <c r="J1206" s="57" t="n"/>
      <c r="K1206" s="63" t="n"/>
      <c r="L1206" s="57" t="n"/>
      <c r="M1206" s="57" t="n"/>
      <c r="N1206" s="57" t="n"/>
      <c r="O1206" s="57" t="inlineStr">
        <is>
          <t>转账备注:这一年我终于遇见你啦，你笑的也很好看</t>
        </is>
      </c>
      <c r="P12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07">
      <c r="A1207" s="61" t="n">
        <v>44670.39357638889</v>
      </c>
      <c r="B1207" s="160" t="n">
        <v>0.393275462962963</v>
      </c>
      <c r="C1207" s="51" t="n">
        <v>0</v>
      </c>
      <c r="D1207" s="51" t="n">
        <v>26</v>
      </c>
      <c r="E1207" s="57" t="n"/>
      <c r="F1207" s="57" t="n"/>
      <c r="G1207" s="57" t="inlineStr">
        <is>
          <t>周园园</t>
        </is>
      </c>
      <c r="H1207" s="57" t="n"/>
      <c r="I1207" s="63" t="inlineStr">
        <is>
          <t>社交</t>
        </is>
      </c>
      <c r="J1207" s="57" t="n"/>
      <c r="K1207" s="63" t="n"/>
      <c r="L1207" s="57" t="n"/>
      <c r="M1207" s="57" t="n"/>
      <c r="N1207" s="57" t="n"/>
      <c r="O1207" s="57" t="inlineStr">
        <is>
          <t>转账备注:26岁的你应该是工作小能手了吧</t>
        </is>
      </c>
      <c r="P12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08">
      <c r="A1208" s="61" t="n">
        <v>44670.39350694444</v>
      </c>
      <c r="B1208" s="160" t="n">
        <v>0.393275462962963</v>
      </c>
      <c r="C1208" s="51" t="n">
        <v>0</v>
      </c>
      <c r="D1208" s="51" t="n">
        <v>25</v>
      </c>
      <c r="E1208" s="57" t="n"/>
      <c r="F1208" s="57" t="n"/>
      <c r="G1208" s="57" t="inlineStr">
        <is>
          <t>周园园</t>
        </is>
      </c>
      <c r="H1208" s="57" t="n"/>
      <c r="I1208" s="63" t="inlineStr">
        <is>
          <t>社交</t>
        </is>
      </c>
      <c r="J1208" s="57" t="n"/>
      <c r="K1208" s="63" t="n"/>
      <c r="L1208" s="57" t="n"/>
      <c r="M1208" s="57" t="n"/>
      <c r="N1208" s="57" t="n"/>
      <c r="O1208" s="57" t="inlineStr">
        <is>
          <t>转账备注:25岁的你为什么不早点来找我呢</t>
        </is>
      </c>
      <c r="P12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09">
      <c r="A1209" s="61" t="n">
        <v>44670.39344907407</v>
      </c>
      <c r="B1209" s="160" t="n">
        <v>0.393275462962963</v>
      </c>
      <c r="C1209" s="51" t="n">
        <v>0</v>
      </c>
      <c r="D1209" s="51" t="n">
        <v>24</v>
      </c>
      <c r="E1209" s="57" t="n"/>
      <c r="F1209" s="57" t="n"/>
      <c r="G1209" s="57" t="inlineStr">
        <is>
          <t>周园园</t>
        </is>
      </c>
      <c r="H1209" s="57" t="n"/>
      <c r="I1209" s="63" t="inlineStr">
        <is>
          <t>社交</t>
        </is>
      </c>
      <c r="J1209" s="57" t="n"/>
      <c r="K1209" s="63" t="n"/>
      <c r="L1209" s="57" t="n"/>
      <c r="M1209" s="57" t="n"/>
      <c r="N1209" s="57" t="n"/>
      <c r="O1209" s="57" t="inlineStr">
        <is>
          <t>转账备注:这一年刚开始工作很辛苦吧</t>
        </is>
      </c>
      <c r="P12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10">
      <c r="A1210" s="61" t="n">
        <v>44670.39336805556</v>
      </c>
      <c r="B1210" s="160" t="n">
        <v>0.393275462962963</v>
      </c>
      <c r="C1210" s="51" t="n">
        <v>0</v>
      </c>
      <c r="D1210" s="51" t="n">
        <v>23</v>
      </c>
      <c r="E1210" s="57" t="n"/>
      <c r="F1210" s="57" t="n"/>
      <c r="G1210" s="57" t="inlineStr">
        <is>
          <t>周园园</t>
        </is>
      </c>
      <c r="H1210" s="57" t="n"/>
      <c r="I1210" s="63" t="inlineStr">
        <is>
          <t>社交</t>
        </is>
      </c>
      <c r="J1210" s="57" t="n"/>
      <c r="K1210" s="63" t="n"/>
      <c r="L1210" s="57" t="n"/>
      <c r="M1210" s="57" t="n"/>
      <c r="N1210" s="57" t="n"/>
      <c r="O1210" s="57" t="inlineStr">
        <is>
          <t>转账备注:这一年的你在想什么呢？研究生生活应该很开心吧</t>
        </is>
      </c>
      <c r="P12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11">
      <c r="A1211" s="61" t="n">
        <v>44670.39329861111</v>
      </c>
      <c r="B1211" s="160" t="n">
        <v>0.393275462962963</v>
      </c>
      <c r="C1211" s="51" t="n">
        <v>0</v>
      </c>
      <c r="D1211" s="51" t="n">
        <v>22</v>
      </c>
      <c r="E1211" s="57" t="n"/>
      <c r="F1211" s="57" t="n"/>
      <c r="G1211" s="57" t="inlineStr">
        <is>
          <t>周园园</t>
        </is>
      </c>
      <c r="H1211" s="57" t="n"/>
      <c r="I1211" s="63" t="inlineStr">
        <is>
          <t>社交</t>
        </is>
      </c>
      <c r="J1211" s="57" t="n"/>
      <c r="K1211" s="63" t="n"/>
      <c r="L1211" s="57" t="n"/>
      <c r="M1211" s="57" t="n"/>
      <c r="N1211" s="57" t="n"/>
      <c r="O1211" s="57" t="inlineStr">
        <is>
          <t>转账备注:22岁的你读研了吧</t>
        </is>
      </c>
      <c r="P12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12">
      <c r="A1212" s="61" t="n">
        <v>44670.39324074074</v>
      </c>
      <c r="B1212" s="160" t="n">
        <v>0.393275462962963</v>
      </c>
      <c r="C1212" s="51" t="n">
        <v>0</v>
      </c>
      <c r="D1212" s="51" t="n">
        <v>21</v>
      </c>
      <c r="E1212" s="57" t="n"/>
      <c r="F1212" s="57" t="n"/>
      <c r="G1212" s="57" t="inlineStr">
        <is>
          <t>周园园</t>
        </is>
      </c>
      <c r="H1212" s="57" t="n"/>
      <c r="I1212" s="63" t="inlineStr">
        <is>
          <t>社交</t>
        </is>
      </c>
      <c r="J1212" s="57" t="n"/>
      <c r="K1212" s="63" t="n"/>
      <c r="L1212" s="57" t="n"/>
      <c r="M1212" s="57" t="n"/>
      <c r="N1212" s="57" t="n"/>
      <c r="O1212" s="57" t="inlineStr">
        <is>
          <t>转账备注:这一年大学就要毕业了吗</t>
        </is>
      </c>
      <c r="P12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13">
      <c r="A1213" s="61" t="n">
        <v>44670.39318287037</v>
      </c>
      <c r="B1213" s="160" t="n">
        <v>0.393275462962963</v>
      </c>
      <c r="C1213" s="51" t="n">
        <v>0</v>
      </c>
      <c r="D1213" s="51" t="n">
        <v>20</v>
      </c>
      <c r="E1213" s="57" t="n"/>
      <c r="F1213" s="57" t="n"/>
      <c r="G1213" s="57" t="inlineStr">
        <is>
          <t>周园园</t>
        </is>
      </c>
      <c r="H1213" s="57" t="n"/>
      <c r="I1213" s="63" t="inlineStr">
        <is>
          <t>社交</t>
        </is>
      </c>
      <c r="J1213" s="57" t="n"/>
      <c r="K1213" s="63" t="n"/>
      <c r="L1213" s="57" t="n"/>
      <c r="M1213" s="57" t="n"/>
      <c r="N1213" s="57" t="n"/>
      <c r="O1213" s="57" t="inlineStr">
        <is>
          <t>转账备注:20岁的你上课会打瞌睡吗</t>
        </is>
      </c>
      <c r="P12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14">
      <c r="A1214" s="61" t="n">
        <v>44670.39309027778</v>
      </c>
      <c r="B1214" s="160" t="n">
        <v>0.393275462962963</v>
      </c>
      <c r="C1214" s="51" t="n">
        <v>0</v>
      </c>
      <c r="D1214" s="51" t="n">
        <v>19</v>
      </c>
      <c r="E1214" s="57" t="n"/>
      <c r="F1214" s="57" t="n"/>
      <c r="G1214" s="57" t="inlineStr">
        <is>
          <t>周园园</t>
        </is>
      </c>
      <c r="H1214" s="57" t="n"/>
      <c r="I1214" s="63" t="inlineStr">
        <is>
          <t>社交</t>
        </is>
      </c>
      <c r="J1214" s="57" t="n"/>
      <c r="K1214" s="63" t="n"/>
      <c r="L1214" s="57" t="n"/>
      <c r="M1214" s="57" t="n"/>
      <c r="N1214" s="57" t="n"/>
      <c r="O1214" s="57" t="inlineStr">
        <is>
          <t>转账备注:19岁的你应该是中二少年吧</t>
        </is>
      </c>
      <c r="P12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15">
      <c r="A1215" s="61" t="n">
        <v>44670.39300925926</v>
      </c>
      <c r="B1215" s="160" t="n">
        <v>0.3925810185185185</v>
      </c>
      <c r="C1215" s="51" t="n">
        <v>0</v>
      </c>
      <c r="D1215" s="51" t="n">
        <v>18</v>
      </c>
      <c r="E1215" s="57" t="n"/>
      <c r="F1215" s="57" t="n"/>
      <c r="G1215" s="57" t="inlineStr">
        <is>
          <t>周园园</t>
        </is>
      </c>
      <c r="H1215" s="57" t="n"/>
      <c r="I1215" s="63" t="inlineStr">
        <is>
          <t>社交</t>
        </is>
      </c>
      <c r="J1215" s="57" t="n"/>
      <c r="K1215" s="63" t="n"/>
      <c r="L1215" s="57" t="n"/>
      <c r="M1215" s="57" t="n"/>
      <c r="N1215" s="57" t="n"/>
      <c r="O1215" s="57" t="inlineStr">
        <is>
          <t>转账备注:还记得18岁的生日怎么过的吗</t>
        </is>
      </c>
      <c r="P12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16">
      <c r="A1216" s="61" t="n">
        <v>44670.39295138889</v>
      </c>
      <c r="B1216" s="160" t="n">
        <v>0.3925810185185185</v>
      </c>
      <c r="C1216" s="51" t="n">
        <v>0</v>
      </c>
      <c r="D1216" s="51" t="n">
        <v>17</v>
      </c>
      <c r="E1216" s="57" t="n"/>
      <c r="F1216" s="57" t="n"/>
      <c r="G1216" s="57" t="inlineStr">
        <is>
          <t>周园园</t>
        </is>
      </c>
      <c r="H1216" s="57" t="n"/>
      <c r="I1216" s="63" t="inlineStr">
        <is>
          <t>社交</t>
        </is>
      </c>
      <c r="J1216" s="57" t="n"/>
      <c r="K1216" s="63" t="n"/>
      <c r="L1216" s="57" t="n"/>
      <c r="M1216" s="57" t="n"/>
      <c r="N1216" s="57" t="n"/>
      <c r="O1216" s="57" t="inlineStr">
        <is>
          <t>转账备注:17岁的这一年超水平发挥呀</t>
        </is>
      </c>
      <c r="P12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17">
      <c r="A1217" s="61" t="n">
        <v>44670.39287037037</v>
      </c>
      <c r="B1217" s="160" t="n">
        <v>0.3925810185185185</v>
      </c>
      <c r="C1217" s="51" t="n">
        <v>0</v>
      </c>
      <c r="D1217" s="51" t="n">
        <v>16</v>
      </c>
      <c r="E1217" s="57" t="n"/>
      <c r="F1217" s="57" t="n"/>
      <c r="G1217" s="57" t="inlineStr">
        <is>
          <t>周园园</t>
        </is>
      </c>
      <c r="H1217" s="57" t="n"/>
      <c r="I1217" s="63" t="inlineStr">
        <is>
          <t>社交</t>
        </is>
      </c>
      <c r="J1217" s="57" t="n"/>
      <c r="K1217" s="63" t="n"/>
      <c r="L1217" s="57" t="n"/>
      <c r="M1217" s="57" t="n"/>
      <c r="N1217" s="57" t="n"/>
      <c r="O1217" s="57" t="inlineStr">
        <is>
          <t>转账备注:16岁的你是不是在早恋！</t>
        </is>
      </c>
      <c r="P12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18">
      <c r="A1218" s="61" t="n">
        <v>44670.39280092593</v>
      </c>
      <c r="B1218" s="160" t="n">
        <v>0.3925810185185185</v>
      </c>
      <c r="C1218" s="51" t="n">
        <v>0</v>
      </c>
      <c r="D1218" s="51" t="n">
        <v>15</v>
      </c>
      <c r="E1218" s="57" t="n"/>
      <c r="F1218" s="57" t="n"/>
      <c r="G1218" s="57" t="inlineStr">
        <is>
          <t>周园园</t>
        </is>
      </c>
      <c r="H1218" s="57" t="n"/>
      <c r="I1218" s="63" t="inlineStr">
        <is>
          <t>社交</t>
        </is>
      </c>
      <c r="J1218" s="57" t="n"/>
      <c r="K1218" s="63" t="n"/>
      <c r="L1218" s="57" t="n"/>
      <c r="M1218" s="57" t="n"/>
      <c r="N1218" s="57" t="n"/>
      <c r="O1218" s="57" t="inlineStr">
        <is>
          <t>转账备注:15岁的你是不是偷偷去网吧，有通宵吗</t>
        </is>
      </c>
      <c r="P12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19">
      <c r="A1219" s="61" t="n">
        <v>44670.39273148148</v>
      </c>
      <c r="B1219" s="160" t="n">
        <v>0.3925810185185185</v>
      </c>
      <c r="C1219" s="51" t="n">
        <v>0</v>
      </c>
      <c r="D1219" s="51" t="n">
        <v>14</v>
      </c>
      <c r="E1219" s="57" t="n"/>
      <c r="F1219" s="57" t="n"/>
      <c r="G1219" s="57" t="inlineStr">
        <is>
          <t>周园园</t>
        </is>
      </c>
      <c r="H1219" s="57" t="n"/>
      <c r="I1219" s="63" t="inlineStr">
        <is>
          <t>社交</t>
        </is>
      </c>
      <c r="J1219" s="57" t="n"/>
      <c r="K1219" s="63" t="n"/>
      <c r="L1219" s="57" t="n"/>
      <c r="M1219" s="57" t="n"/>
      <c r="N1219" s="57" t="n"/>
      <c r="O1219" s="57" t="inlineStr">
        <is>
          <t>转账备注:有遇到好看的女孩子吗</t>
        </is>
      </c>
      <c r="P12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20">
      <c r="A1220" s="61" t="n">
        <v>44670.39266203704</v>
      </c>
      <c r="B1220" s="160" t="n">
        <v>0.3925810185185185</v>
      </c>
      <c r="C1220" s="51" t="n">
        <v>0</v>
      </c>
      <c r="D1220" s="51" t="n">
        <v>13</v>
      </c>
      <c r="E1220" s="57" t="n"/>
      <c r="F1220" s="57" t="n"/>
      <c r="G1220" s="57" t="inlineStr">
        <is>
          <t>周园园</t>
        </is>
      </c>
      <c r="H1220" s="57" t="n"/>
      <c r="I1220" s="63" t="inlineStr">
        <is>
          <t>社交</t>
        </is>
      </c>
      <c r="J1220" s="57" t="n"/>
      <c r="K1220" s="63" t="n"/>
      <c r="L1220" s="57" t="n"/>
      <c r="M1220" s="57" t="n"/>
      <c r="N1220" s="57" t="n"/>
      <c r="O1220" s="57" t="inlineStr">
        <is>
          <t>转账备注:应该上初中了吧，习惯吗</t>
        </is>
      </c>
      <c r="P12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21">
      <c r="A1221" s="61" t="n">
        <v>44670.39258101852</v>
      </c>
      <c r="B1221" s="160" t="n">
        <v>0.3925810185185185</v>
      </c>
      <c r="C1221" s="51" t="n">
        <v>0</v>
      </c>
      <c r="D1221" s="51" t="n">
        <v>12</v>
      </c>
      <c r="E1221" s="57" t="n"/>
      <c r="F1221" s="57" t="n"/>
      <c r="G1221" s="57" t="inlineStr">
        <is>
          <t>周园园</t>
        </is>
      </c>
      <c r="H1221" s="57" t="n"/>
      <c r="I1221" s="63" t="inlineStr">
        <is>
          <t>社交</t>
        </is>
      </c>
      <c r="J1221" s="57" t="n"/>
      <c r="K1221" s="63" t="n"/>
      <c r="L1221" s="57" t="n"/>
      <c r="M1221" s="57" t="n"/>
      <c r="N1221" s="57" t="n"/>
      <c r="O1221" s="57" t="inlineStr">
        <is>
          <t>转账备注:听说你还有青梅竹马的哦</t>
        </is>
      </c>
      <c r="P12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22">
      <c r="A1222" s="61" t="n">
        <v>44670.39248842592</v>
      </c>
      <c r="B1222" s="160" t="n">
        <v>0.3925810185185185</v>
      </c>
      <c r="C1222" s="51" t="n">
        <v>0</v>
      </c>
      <c r="D1222" s="51" t="n">
        <v>11</v>
      </c>
      <c r="E1222" s="57" t="n"/>
      <c r="F1222" s="57" t="n"/>
      <c r="G1222" s="57" t="inlineStr">
        <is>
          <t>周园园</t>
        </is>
      </c>
      <c r="H1222" s="57" t="n"/>
      <c r="I1222" s="63" t="inlineStr">
        <is>
          <t>社交</t>
        </is>
      </c>
      <c r="J1222" s="57" t="n"/>
      <c r="K1222" s="63" t="n"/>
      <c r="L1222" s="57" t="n"/>
      <c r="M1222" s="57" t="n"/>
      <c r="N1222" s="57" t="n"/>
      <c r="O1222" s="57" t="inlineStr">
        <is>
          <t>转账备注:11岁的你还是个小哭包吧</t>
        </is>
      </c>
      <c r="P12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23">
      <c r="A1223" s="61" t="n">
        <v>44670.39229166666</v>
      </c>
      <c r="B1223" s="160" t="n">
        <v>0.3918865740740741</v>
      </c>
      <c r="C1223" s="51" t="n">
        <v>0</v>
      </c>
      <c r="D1223" s="51" t="n">
        <v>10</v>
      </c>
      <c r="E1223" s="57" t="n"/>
      <c r="F1223" s="57" t="n"/>
      <c r="G1223" s="57" t="inlineStr">
        <is>
          <t>周园园</t>
        </is>
      </c>
      <c r="H1223" s="57" t="n"/>
      <c r="I1223" s="63" t="inlineStr">
        <is>
          <t>社交</t>
        </is>
      </c>
      <c r="J1223" s="57" t="n"/>
      <c r="K1223" s="63" t="n"/>
      <c r="L1223" s="57" t="n"/>
      <c r="M1223" s="57" t="n"/>
      <c r="N1223" s="57" t="n"/>
      <c r="O1223" s="57" t="inlineStr">
        <is>
          <t>转账备注:一下就十岁啦❤️</t>
        </is>
      </c>
      <c r="P12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24">
      <c r="A1224" s="61" t="n">
        <v>44670.39217592592</v>
      </c>
      <c r="B1224" s="160" t="n">
        <v>0.3918865740740741</v>
      </c>
      <c r="C1224" s="51" t="n">
        <v>0</v>
      </c>
      <c r="D1224" s="51" t="n">
        <v>9</v>
      </c>
      <c r="E1224" s="57" t="n"/>
      <c r="F1224" s="57" t="n"/>
      <c r="G1224" s="57" t="inlineStr">
        <is>
          <t>周园园</t>
        </is>
      </c>
      <c r="H1224" s="57" t="n"/>
      <c r="I1224" s="63" t="inlineStr">
        <is>
          <t>社交</t>
        </is>
      </c>
      <c r="J1224" s="57" t="n"/>
      <c r="K1224" s="63" t="n"/>
      <c r="L1224" s="57" t="n"/>
      <c r="M1224" s="57" t="n"/>
      <c r="N1224" s="57" t="n"/>
      <c r="O1224" s="57" t="inlineStr">
        <is>
          <t>转账备注:9岁的你是在好好学习还是在打游戏！</t>
        </is>
      </c>
      <c r="P12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25">
      <c r="A1225" s="61" t="n">
        <v>44670.39207175926</v>
      </c>
      <c r="B1225" s="160" t="n">
        <v>0.3918865740740741</v>
      </c>
      <c r="C1225" s="51" t="n">
        <v>0</v>
      </c>
      <c r="D1225" s="51" t="n">
        <v>8</v>
      </c>
      <c r="E1225" s="57" t="n"/>
      <c r="F1225" s="57" t="n"/>
      <c r="G1225" s="57" t="inlineStr">
        <is>
          <t>周园园</t>
        </is>
      </c>
      <c r="H1225" s="57" t="n"/>
      <c r="I1225" s="63" t="inlineStr">
        <is>
          <t>社交</t>
        </is>
      </c>
      <c r="J1225" s="57" t="n"/>
      <c r="K1225" s="63" t="n"/>
      <c r="L1225" s="57" t="n"/>
      <c r="M1225" s="57" t="n"/>
      <c r="N1225" s="57" t="n"/>
      <c r="O1225" s="57" t="inlineStr">
        <is>
          <t>转账备注:8岁的你小脑袋瓜都在想什么呢</t>
        </is>
      </c>
      <c r="P12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26">
      <c r="A1226" s="61" t="n">
        <v>44670.39200231482</v>
      </c>
      <c r="B1226" s="160" t="n">
        <v>0.3918865740740741</v>
      </c>
      <c r="C1226" s="51" t="n">
        <v>0</v>
      </c>
      <c r="D1226" s="51" t="n">
        <v>7</v>
      </c>
      <c r="E1226" s="57" t="n"/>
      <c r="F1226" s="57" t="n"/>
      <c r="G1226" s="57" t="inlineStr">
        <is>
          <t>周园园</t>
        </is>
      </c>
      <c r="H1226" s="57" t="n"/>
      <c r="I1226" s="63" t="inlineStr">
        <is>
          <t>社交</t>
        </is>
      </c>
      <c r="J1226" s="57" t="n"/>
      <c r="K1226" s="63" t="n"/>
      <c r="L1226" s="57" t="n"/>
      <c r="M1226" s="57" t="n"/>
      <c r="N1226" s="57" t="n"/>
      <c r="O1226" s="57" t="inlineStr">
        <is>
          <t>转账备注:听说你是附近最好看的小孩</t>
        </is>
      </c>
      <c r="P12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27">
      <c r="A1227" s="61" t="n">
        <v>44670.39192129629</v>
      </c>
      <c r="B1227" s="160" t="n">
        <v>0.3918865740740741</v>
      </c>
      <c r="C1227" s="51" t="n">
        <v>0</v>
      </c>
      <c r="D1227" s="51" t="n">
        <v>6</v>
      </c>
      <c r="E1227" s="57" t="n"/>
      <c r="F1227" s="57" t="n"/>
      <c r="G1227" s="57" t="inlineStr">
        <is>
          <t>周园园</t>
        </is>
      </c>
      <c r="H1227" s="57" t="n"/>
      <c r="I1227" s="63" t="inlineStr">
        <is>
          <t>社交</t>
        </is>
      </c>
      <c r="J1227" s="57" t="n"/>
      <c r="K1227" s="63" t="n"/>
      <c r="L1227" s="57" t="n"/>
      <c r="M1227" s="57" t="n"/>
      <c r="N1227" s="57" t="n"/>
      <c r="O1227" s="57" t="inlineStr">
        <is>
          <t>转账备注:是考不上一年级的你！😄</t>
        </is>
      </c>
      <c r="P12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28">
      <c r="A1228" s="61" t="n">
        <v>44670.39185185185</v>
      </c>
      <c r="B1228" s="160" t="n">
        <v>0.3918865740740741</v>
      </c>
      <c r="C1228" s="51" t="n">
        <v>0</v>
      </c>
      <c r="D1228" s="51" t="n">
        <v>5</v>
      </c>
      <c r="E1228" s="57" t="n"/>
      <c r="F1228" s="57" t="n"/>
      <c r="G1228" s="57" t="inlineStr">
        <is>
          <t>周园园</t>
        </is>
      </c>
      <c r="H1228" s="57" t="n"/>
      <c r="I1228" s="63" t="inlineStr">
        <is>
          <t>社交</t>
        </is>
      </c>
      <c r="J1228" s="57" t="n"/>
      <c r="K1228" s="63" t="n"/>
      <c r="L1228" s="57" t="n"/>
      <c r="M1228" s="57" t="n"/>
      <c r="N1228" s="57" t="n"/>
      <c r="O1228" s="57" t="inlineStr">
        <is>
          <t>转账备注:五岁的你眼睛好像还有很大诶</t>
        </is>
      </c>
      <c r="P12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29">
      <c r="A1229" s="61" t="n">
        <v>44670.39178240741</v>
      </c>
      <c r="B1229" s="160" t="n">
        <v>0.3918865740740741</v>
      </c>
      <c r="C1229" s="51" t="n">
        <v>0</v>
      </c>
      <c r="D1229" s="51" t="n">
        <v>4</v>
      </c>
      <c r="E1229" s="57" t="n"/>
      <c r="F1229" s="57" t="n"/>
      <c r="G1229" s="57" t="inlineStr">
        <is>
          <t>周园园</t>
        </is>
      </c>
      <c r="H1229" s="57" t="n"/>
      <c r="I1229" s="63" t="inlineStr">
        <is>
          <t>社交</t>
        </is>
      </c>
      <c r="J1229" s="57" t="n"/>
      <c r="K1229" s="63" t="n"/>
      <c r="L1229" s="57" t="n"/>
      <c r="M1229" s="57" t="n"/>
      <c r="N1229" s="57" t="n"/>
      <c r="O1229" s="63" t="inlineStr">
        <is>
          <t>转账备注:听说你早早的就上学去啦</t>
        </is>
      </c>
      <c r="P12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30">
      <c r="A1230" s="61" t="n">
        <v>44670.39159722222</v>
      </c>
      <c r="B1230" s="160" t="n">
        <v>0.3911921296296296</v>
      </c>
      <c r="C1230" s="51" t="n">
        <v>0</v>
      </c>
      <c r="D1230" s="51" t="n">
        <v>3</v>
      </c>
      <c r="E1230" s="57" t="n"/>
      <c r="F1230" s="57" t="n"/>
      <c r="G1230" s="57" t="inlineStr">
        <is>
          <t>Alice</t>
        </is>
      </c>
      <c r="H1230" s="57" t="n"/>
      <c r="I1230" s="63" t="inlineStr">
        <is>
          <t>社交</t>
        </is>
      </c>
      <c r="J1230" s="57" t="inlineStr">
        <is>
          <t>红包</t>
        </is>
      </c>
      <c r="K1230" s="63" t="n"/>
      <c r="L1230" s="57" t="n"/>
      <c r="M1230" s="57" t="n"/>
      <c r="N1230" s="57" t="n"/>
      <c r="O1230" s="63" t="inlineStr">
        <is>
          <t>转账备注:3岁的你是不是还尿床</t>
        </is>
      </c>
      <c r="P12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31">
      <c r="A1231" s="61" t="n">
        <v>44670.39133101852</v>
      </c>
      <c r="B1231" s="160" t="n">
        <v>0.3911921296296296</v>
      </c>
      <c r="C1231" s="51" t="n">
        <v>0</v>
      </c>
      <c r="D1231" s="51" t="n">
        <v>2</v>
      </c>
      <c r="E1231" s="57" t="n"/>
      <c r="F1231" s="57" t="n"/>
      <c r="G1231" s="57" t="inlineStr">
        <is>
          <t>周园园</t>
        </is>
      </c>
      <c r="H1231" s="57" t="n"/>
      <c r="I1231" s="63" t="inlineStr">
        <is>
          <t>社交</t>
        </is>
      </c>
      <c r="J1231" s="57" t="n"/>
      <c r="K1231" s="63" t="n"/>
      <c r="L1231" s="57" t="n"/>
      <c r="M1231" s="57" t="n"/>
      <c r="N1231" s="57" t="n"/>
      <c r="O1231" s="57" t="inlineStr">
        <is>
          <t>转账备注:蹒跚学步的你爱哭吗</t>
        </is>
      </c>
      <c r="P12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32">
      <c r="A1232" s="61" t="n">
        <v>44670.3912037037</v>
      </c>
      <c r="B1232" s="160" t="n">
        <v>0.3911921296296296</v>
      </c>
      <c r="C1232" s="51" t="n">
        <v>0</v>
      </c>
      <c r="D1232" s="51" t="n">
        <v>1</v>
      </c>
      <c r="E1232" s="57" t="n"/>
      <c r="F1232" s="57" t="n"/>
      <c r="G1232" s="57" t="inlineStr">
        <is>
          <t>周园园</t>
        </is>
      </c>
      <c r="H1232" s="57" t="n"/>
      <c r="I1232" s="63" t="inlineStr">
        <is>
          <t>社交</t>
        </is>
      </c>
      <c r="J1232" s="57" t="n"/>
      <c r="K1232" s="63" t="n"/>
      <c r="L1232" s="57" t="n"/>
      <c r="M1232" s="57" t="n"/>
      <c r="N1232" s="57" t="n"/>
      <c r="O1232" s="57" t="inlineStr">
        <is>
          <t>转账备注:tan1北鼻来到这个神奇的世界啦</t>
        </is>
      </c>
      <c r="P12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33">
      <c r="A1233" s="61" t="n">
        <v>44670.39092592592</v>
      </c>
      <c r="B1233" s="160" t="n">
        <v>0.3904976851851852</v>
      </c>
      <c r="C1233" s="51" t="n">
        <v>0</v>
      </c>
      <c r="D1233" s="51" t="n">
        <v>888</v>
      </c>
      <c r="E1233" s="57" t="n"/>
      <c r="F1233" s="57" t="n"/>
      <c r="G1233" s="57" t="inlineStr">
        <is>
          <t>周园园</t>
        </is>
      </c>
      <c r="H1233" s="57" t="n"/>
      <c r="I1233" s="63" t="inlineStr">
        <is>
          <t>社交</t>
        </is>
      </c>
      <c r="J1233" s="57" t="n"/>
      <c r="K1233" s="63" t="n"/>
      <c r="L1233" s="57" t="n"/>
      <c r="M1233" s="57" t="n"/>
      <c r="N1233" s="57" t="n"/>
      <c r="O1233" s="57" t="inlineStr">
        <is>
          <t>转账备注:我妈妈给你的红包🧧</t>
        </is>
      </c>
      <c r="P12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34">
      <c r="A1234" s="61" t="n">
        <v>44670.39052083333</v>
      </c>
      <c r="B1234" s="160" t="n">
        <v>0.3904976851851852</v>
      </c>
      <c r="C1234" s="51" t="n">
        <v>0</v>
      </c>
      <c r="D1234" s="51" t="n">
        <v>188.88</v>
      </c>
      <c r="E1234" s="57" t="n"/>
      <c r="F1234" s="57" t="n"/>
      <c r="G1234" s="57" t="inlineStr">
        <is>
          <t>勇哥哥</t>
        </is>
      </c>
      <c r="H1234" s="57" t="n"/>
      <c r="I1234" s="63" t="inlineStr">
        <is>
          <t>社交</t>
        </is>
      </c>
      <c r="J1234" s="57" t="n"/>
      <c r="K1234" s="63" t="n"/>
      <c r="L1234" s="57" t="n"/>
      <c r="M1234" s="57" t="n"/>
      <c r="N1234" s="57" t="n"/>
      <c r="O1234" s="57" t="inlineStr">
        <is>
          <t>/</t>
        </is>
      </c>
      <c r="P12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35">
      <c r="A1235" s="61" t="n">
        <v>44670.39002314815</v>
      </c>
      <c r="B1235" s="160" t="n">
        <v>0.3898032407407407</v>
      </c>
      <c r="C1235" s="51" t="n">
        <v>0</v>
      </c>
      <c r="D1235" s="51" t="n">
        <v>806</v>
      </c>
      <c r="E1235" s="57" t="n"/>
      <c r="F1235" s="57" t="n"/>
      <c r="G1235" s="57" t="inlineStr">
        <is>
          <t>邱彩云舅妈</t>
        </is>
      </c>
      <c r="H1235" s="57" t="n"/>
      <c r="I1235" s="63" t="inlineStr">
        <is>
          <t>社交</t>
        </is>
      </c>
      <c r="J1235" s="57" t="n"/>
      <c r="K1235" s="63" t="n"/>
      <c r="L1235" s="57" t="n"/>
      <c r="M1235" s="57" t="n"/>
      <c r="N1235" s="57" t="n"/>
      <c r="O1235" s="57" t="inlineStr">
        <is>
          <t>转账备注:微信转账</t>
        </is>
      </c>
      <c r="P12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36">
      <c r="A1236" s="61" t="n">
        <v>44670.34636574074</v>
      </c>
      <c r="B1236" s="160" t="n">
        <v>0.3460532407407407</v>
      </c>
      <c r="C1236" s="51" t="n">
        <v>0</v>
      </c>
      <c r="D1236" s="51" t="n">
        <v>608</v>
      </c>
      <c r="E1236" s="57" t="n"/>
      <c r="F1236" s="57" t="n"/>
      <c r="G1236" s="57" t="inlineStr">
        <is>
          <t>邱彩云舅妈</t>
        </is>
      </c>
      <c r="H1236" s="57" t="n"/>
      <c r="I1236" s="63" t="inlineStr">
        <is>
          <t>社交</t>
        </is>
      </c>
      <c r="J1236" s="57" t="n"/>
      <c r="K1236" s="63" t="n"/>
      <c r="L1236" s="57" t="n"/>
      <c r="M1236" s="57" t="n"/>
      <c r="N1236" s="57" t="n"/>
      <c r="O1236" s="57" t="inlineStr">
        <is>
          <t>转账备注:微信转账</t>
        </is>
      </c>
      <c r="P12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37">
      <c r="A1237" s="61" t="n">
        <v>44670</v>
      </c>
      <c r="B1237" s="160" t="n">
        <v>0.1155902777777778</v>
      </c>
      <c r="C1237" s="51" t="n">
        <v>0</v>
      </c>
      <c r="D1237" s="51" t="n">
        <v>0.03</v>
      </c>
      <c r="E1237" s="57" t="inlineStr">
        <is>
          <t xml:space="preserve">余额宝                 </t>
        </is>
      </c>
      <c r="F1237" s="57" t="inlineStr">
        <is>
          <t xml:space="preserve">长城基金管理有限公司          </t>
        </is>
      </c>
      <c r="G1237" s="57" t="inlineStr">
        <is>
          <t xml:space="preserve">余额宝-2022.04.18-收益发放 </t>
        </is>
      </c>
      <c r="H1237" s="57" t="n"/>
      <c r="I1237" s="57" t="inlineStr">
        <is>
          <t>收入</t>
        </is>
      </c>
      <c r="J1237" s="63" t="inlineStr">
        <is>
          <t>利息</t>
        </is>
      </c>
      <c r="K1237" s="57" t="n"/>
      <c r="L1237" s="57" t="n"/>
      <c r="M1237" s="57" t="n"/>
      <c r="N1237" s="57" t="n"/>
      <c r="O1237" s="57" t="n"/>
      <c r="P12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38">
      <c r="A1238" s="61" t="n">
        <v>44670</v>
      </c>
      <c r="B1238" s="160" t="n">
        <v>0.5156481481481482</v>
      </c>
      <c r="C1238" s="51" t="n">
        <v>112.8</v>
      </c>
      <c r="D1238" s="51" t="n">
        <v>0</v>
      </c>
      <c r="E1238" s="57" t="inlineStr">
        <is>
          <t>消费</t>
        </is>
      </c>
      <c r="F1238" s="57" t="inlineStr">
        <is>
          <t>支付宝-川西优选</t>
        </is>
      </c>
      <c r="G1238" s="57" t="inlineStr">
        <is>
          <t>支付宝-川西优选</t>
        </is>
      </c>
      <c r="H1238" s="57" t="n"/>
      <c r="I1238" s="63" t="inlineStr">
        <is>
          <t>餐饮</t>
        </is>
      </c>
      <c r="J1238" s="57" t="n"/>
      <c r="K1238" s="63" t="n"/>
      <c r="L1238" s="57" t="n"/>
      <c r="M1238" s="57" t="n"/>
      <c r="N1238" s="57" t="n"/>
      <c r="O1238" s="57" t="n"/>
      <c r="P12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39">
      <c r="A1239" s="61" t="n">
        <v>44670</v>
      </c>
      <c r="B1239" s="160" t="n">
        <v>0</v>
      </c>
      <c r="C1239" s="51" t="n">
        <v>328</v>
      </c>
      <c r="D1239" s="51" t="n">
        <v>0</v>
      </c>
      <c r="E1239" s="57" t="inlineStr">
        <is>
          <t xml:space="preserve">消费    </t>
        </is>
      </c>
      <c r="F1239" s="57" t="inlineStr">
        <is>
          <t>财付通-微信支付-延长壳牌(四川)石油有限公</t>
        </is>
      </c>
      <c r="G1239" s="57" t="inlineStr">
        <is>
          <t>财付通-微信支付-延长壳牌(四川)石油有限公</t>
        </is>
      </c>
      <c r="H1239" s="57" t="n"/>
      <c r="I1239" s="63" t="inlineStr">
        <is>
          <t>交通</t>
        </is>
      </c>
      <c r="J1239" s="63" t="inlineStr">
        <is>
          <t>加油费</t>
        </is>
      </c>
      <c r="K1239" s="63" t="n"/>
      <c r="L1239" s="57" t="n"/>
      <c r="M1239" s="57" t="n"/>
      <c r="N1239" s="57" t="n"/>
      <c r="O1239" s="57" t="n"/>
      <c r="P12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40">
      <c r="A1240" s="61" t="n">
        <v>44669.89</v>
      </c>
      <c r="B1240" s="160" t="n">
        <v>0.8898032407407407</v>
      </c>
      <c r="C1240" s="51" t="n">
        <v>0</v>
      </c>
      <c r="D1240" s="51" t="n">
        <v>660</v>
      </c>
      <c r="E1240" s="57" t="n"/>
      <c r="F1240" s="57" t="n"/>
      <c r="G1240" s="57" t="inlineStr">
        <is>
          <t>奶奶</t>
        </is>
      </c>
      <c r="H1240" s="57" t="n"/>
      <c r="I1240" s="63" t="inlineStr">
        <is>
          <t>社交</t>
        </is>
      </c>
      <c r="J1240" s="57" t="n"/>
      <c r="K1240" s="63" t="n"/>
      <c r="L1240" s="57" t="n"/>
      <c r="M1240" s="57" t="n"/>
      <c r="N1240" s="57" t="n"/>
      <c r="O1240" s="57" t="inlineStr">
        <is>
          <t>转账备注:微信转账</t>
        </is>
      </c>
      <c r="P12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41">
      <c r="A1241" s="61" t="n">
        <v>44669.65331018518</v>
      </c>
      <c r="B1241" s="160" t="n">
        <v>0.6529976851851852</v>
      </c>
      <c r="C1241" s="51" t="n">
        <v>0</v>
      </c>
      <c r="D1241" s="51" t="n">
        <v>138</v>
      </c>
      <c r="E1241" s="57" t="n"/>
      <c r="F1241" s="57" t="n"/>
      <c r="G1241" s="57" t="inlineStr">
        <is>
          <t>尹全勇</t>
        </is>
      </c>
      <c r="H1241" s="57" t="n"/>
      <c r="I1241" s="63" t="inlineStr">
        <is>
          <t>起居</t>
        </is>
      </c>
      <c r="J1241" s="63" t="inlineStr">
        <is>
          <t>住宿</t>
        </is>
      </c>
      <c r="K1241" s="57" t="inlineStr">
        <is>
          <t>抵扣款</t>
        </is>
      </c>
      <c r="L1241" s="63" t="inlineStr">
        <is>
          <t>渝昆线超前地质预报</t>
        </is>
      </c>
      <c r="M1241" s="57" t="n"/>
      <c r="N1241" s="57" t="n"/>
      <c r="O1241" s="57" t="inlineStr">
        <is>
          <t>转账备注:微信转账</t>
        </is>
      </c>
      <c r="P12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42">
      <c r="A1242" s="61" t="n">
        <v>44669</v>
      </c>
      <c r="B1242" s="160" t="n">
        <v>0.1164467592592593</v>
      </c>
      <c r="C1242" s="51" t="n">
        <v>0</v>
      </c>
      <c r="D1242" s="51" t="n">
        <v>0.02</v>
      </c>
      <c r="E1242" s="57" t="inlineStr">
        <is>
          <t xml:space="preserve">余额宝                 </t>
        </is>
      </c>
      <c r="F1242" s="57" t="inlineStr">
        <is>
          <t xml:space="preserve">长城基金管理有限公司          </t>
        </is>
      </c>
      <c r="G1242" s="57" t="inlineStr">
        <is>
          <t xml:space="preserve">余额宝-2022.04.17-收益发放 </t>
        </is>
      </c>
      <c r="H1242" s="57" t="n"/>
      <c r="I1242" s="57" t="inlineStr">
        <is>
          <t>收入</t>
        </is>
      </c>
      <c r="J1242" s="63" t="inlineStr">
        <is>
          <t>利息</t>
        </is>
      </c>
      <c r="K1242" s="57" t="n"/>
      <c r="L1242" s="57" t="n"/>
      <c r="M1242" s="57" t="n"/>
      <c r="N1242" s="57" t="n"/>
      <c r="O1242" s="57" t="n"/>
      <c r="P12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43">
      <c r="A1243" s="61" t="n">
        <v>44669</v>
      </c>
      <c r="B1243" s="160" t="n">
        <v>0.9345486111111111</v>
      </c>
      <c r="C1243" s="51" t="n">
        <v>2</v>
      </c>
      <c r="D1243" s="51" t="n">
        <v>0</v>
      </c>
      <c r="E1243" s="57" t="inlineStr">
        <is>
          <t>消费</t>
        </is>
      </c>
      <c r="F1243" s="57" t="inlineStr">
        <is>
          <t>支付宝-成都交投智慧停车产业发展有限公司</t>
        </is>
      </c>
      <c r="G1243" s="57" t="inlineStr">
        <is>
          <t>支付宝-成都交投智慧停车产业发展有限公司</t>
        </is>
      </c>
      <c r="H1243" s="57" t="n"/>
      <c r="I1243" s="63" t="inlineStr">
        <is>
          <t>交通</t>
        </is>
      </c>
      <c r="J1243" s="63" t="inlineStr">
        <is>
          <t>停车费</t>
        </is>
      </c>
      <c r="K1243" s="63" t="n"/>
      <c r="L1243" s="57" t="n"/>
      <c r="M1243" s="57" t="n"/>
      <c r="N1243" s="57" t="n"/>
      <c r="O1243" s="57" t="n"/>
      <c r="P12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44">
      <c r="A1244" s="61" t="n">
        <v>44669</v>
      </c>
      <c r="B1244" s="160" t="n">
        <v>0</v>
      </c>
      <c r="C1244" s="51" t="n">
        <v>10</v>
      </c>
      <c r="D1244" s="51" t="n">
        <v>0</v>
      </c>
      <c r="E1244" s="57" t="inlineStr">
        <is>
          <t xml:space="preserve">消费    </t>
        </is>
      </c>
      <c r="F1244" s="57" t="inlineStr">
        <is>
          <t>财付通-茶甘饭软</t>
        </is>
      </c>
      <c r="G1244" s="57" t="inlineStr">
        <is>
          <t>财付通-茶甘饭软</t>
        </is>
      </c>
      <c r="H1244" s="57" t="n"/>
      <c r="I1244" s="63" t="inlineStr">
        <is>
          <t>餐饮</t>
        </is>
      </c>
      <c r="J1244" s="57" t="inlineStr">
        <is>
          <t>个人用餐</t>
        </is>
      </c>
      <c r="K1244" s="63" t="n"/>
      <c r="L1244" s="57" t="n"/>
      <c r="M1244" s="57" t="n"/>
      <c r="N1244" s="57" t="n"/>
      <c r="O1244" s="57" t="n"/>
      <c r="P12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45">
      <c r="A1245" s="61" t="n">
        <v>44669</v>
      </c>
      <c r="B1245" s="160" t="n">
        <v>0</v>
      </c>
      <c r="C1245" s="51" t="n">
        <v>16.64</v>
      </c>
      <c r="D1245" s="51" t="n">
        <v>0</v>
      </c>
      <c r="E1245" s="57" t="inlineStr">
        <is>
          <t xml:space="preserve">消费    </t>
        </is>
      </c>
      <c r="F1245" s="57" t="inlineStr">
        <is>
          <t>财付通-luckincoffee瑞幸咖啡</t>
        </is>
      </c>
      <c r="G1245" s="57" t="inlineStr">
        <is>
          <t>财付通-luckincoffee瑞幸咖啡</t>
        </is>
      </c>
      <c r="H1245" s="57" t="n"/>
      <c r="I1245" s="63" t="inlineStr">
        <is>
          <t>餐饮</t>
        </is>
      </c>
      <c r="J1245" s="57" t="inlineStr">
        <is>
          <t>零食饮料</t>
        </is>
      </c>
      <c r="K1245" s="63" t="n"/>
      <c r="L1245" s="57" t="n"/>
      <c r="M1245" s="57" t="n"/>
      <c r="N1245" s="57" t="n"/>
      <c r="O1245" s="57" t="n"/>
      <c r="P12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46">
      <c r="A1246" s="61" t="n">
        <v>44669</v>
      </c>
      <c r="B1246" s="160" t="n">
        <v>0.8714467592592593</v>
      </c>
      <c r="C1246" s="51" t="n">
        <v>26</v>
      </c>
      <c r="D1246" s="51" t="n">
        <v>0</v>
      </c>
      <c r="E1246" s="57" t="inlineStr">
        <is>
          <t>消费</t>
        </is>
      </c>
      <c r="F1246" s="57" t="inlineStr">
        <is>
          <t>支付宝-川西优选</t>
        </is>
      </c>
      <c r="G1246" s="63" t="inlineStr">
        <is>
          <t>支付宝-川西优选</t>
        </is>
      </c>
      <c r="H1246" s="63" t="n"/>
      <c r="I1246" s="63" t="inlineStr">
        <is>
          <t>餐饮</t>
        </is>
      </c>
      <c r="J1246" s="57" t="n"/>
      <c r="K1246" s="63" t="n"/>
      <c r="L1246" s="57" t="n"/>
      <c r="M1246" s="57" t="n"/>
      <c r="N1246" s="57" t="n"/>
      <c r="O1246" s="57" t="n"/>
      <c r="P12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47">
      <c r="A1247" s="61" t="n">
        <v>44669</v>
      </c>
      <c r="B1247" s="160" t="n">
        <v>0.521712962962963</v>
      </c>
      <c r="C1247" s="51" t="n">
        <v>31.83</v>
      </c>
      <c r="D1247" s="51" t="n">
        <v>0</v>
      </c>
      <c r="E1247" s="57" t="inlineStr">
        <is>
          <t>消费</t>
        </is>
      </c>
      <c r="F1247" s="57" t="inlineStr">
        <is>
          <t>支付宝-支付宝-消费-成都永信智谷科技有限公司</t>
        </is>
      </c>
      <c r="G1247" s="57" t="inlineStr">
        <is>
          <t>支付宝-支付宝-消费-成都永信智谷科技有限公司</t>
        </is>
      </c>
      <c r="H1247" s="57" t="n"/>
      <c r="I1247" s="63" t="inlineStr">
        <is>
          <t>餐饮</t>
        </is>
      </c>
      <c r="J1247" s="57" t="n"/>
      <c r="K1247" s="63" t="n"/>
      <c r="L1247" s="57" t="n"/>
      <c r="M1247" s="57" t="n"/>
      <c r="N1247" s="57" t="n"/>
      <c r="O1247" s="57" t="n"/>
      <c r="P12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48">
      <c r="A1248" s="61" t="n">
        <v>44669</v>
      </c>
      <c r="B1248" s="160" t="n">
        <v>0</v>
      </c>
      <c r="C1248" s="51" t="n">
        <v>168.84</v>
      </c>
      <c r="D1248" s="51" t="n">
        <v>0</v>
      </c>
      <c r="E1248" s="57" t="inlineStr">
        <is>
          <t xml:space="preserve">消费    </t>
        </is>
      </c>
      <c r="F1248" s="57" t="inlineStr">
        <is>
          <t>网银在线-京东商城商户</t>
        </is>
      </c>
      <c r="G1248" s="57" t="inlineStr">
        <is>
          <t>网银在线-京东商城商户</t>
        </is>
      </c>
      <c r="H1248" s="57" t="n"/>
      <c r="I1248" s="63" t="inlineStr">
        <is>
          <t>起居</t>
        </is>
      </c>
      <c r="J1248" s="57" t="n"/>
      <c r="K1248" s="63" t="n"/>
      <c r="L1248" s="57" t="n"/>
      <c r="M1248" s="57" t="n"/>
      <c r="N1248" s="57" t="n"/>
      <c r="O1248" s="57" t="n"/>
      <c r="P12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49">
      <c r="A1249" s="61" t="n">
        <v>44668</v>
      </c>
      <c r="B1249" s="160" t="n">
        <v>0.1115625</v>
      </c>
      <c r="C1249" s="51" t="n">
        <v>0</v>
      </c>
      <c r="D1249" s="51" t="n">
        <v>0.02</v>
      </c>
      <c r="E1249" s="57" t="inlineStr">
        <is>
          <t xml:space="preserve">余额宝                 </t>
        </is>
      </c>
      <c r="F1249" s="57" t="inlineStr">
        <is>
          <t xml:space="preserve">长城基金管理有限公司          </t>
        </is>
      </c>
      <c r="G1249" s="57" t="inlineStr">
        <is>
          <t xml:space="preserve">余额宝-2022.04.16-收益发放 </t>
        </is>
      </c>
      <c r="H1249" s="57" t="n"/>
      <c r="I1249" s="57" t="inlineStr">
        <is>
          <t>收入</t>
        </is>
      </c>
      <c r="J1249" s="63" t="inlineStr">
        <is>
          <t>利息</t>
        </is>
      </c>
      <c r="K1249" s="57" t="n"/>
      <c r="L1249" s="57" t="n"/>
      <c r="M1249" s="57" t="n"/>
      <c r="N1249" s="57" t="n"/>
      <c r="O1249" s="57" t="n"/>
      <c r="P12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50">
      <c r="A1250" s="61" t="n">
        <v>44668</v>
      </c>
      <c r="B1250" s="160" t="n">
        <v>0.391412037037037</v>
      </c>
      <c r="C1250" s="51" t="n">
        <v>5</v>
      </c>
      <c r="D1250" s="51" t="n">
        <v>0</v>
      </c>
      <c r="E1250" s="57" t="inlineStr">
        <is>
          <t>消费</t>
        </is>
      </c>
      <c r="F1250" s="57" t="inlineStr">
        <is>
          <t>支付宝-北京友宝昂莱科技有限公司</t>
        </is>
      </c>
      <c r="G1250" s="57" t="inlineStr">
        <is>
          <t>支付宝-北京友宝昂莱科技有限公司</t>
        </is>
      </c>
      <c r="H1250" s="57" t="n"/>
      <c r="I1250" s="63" t="inlineStr">
        <is>
          <t>交通</t>
        </is>
      </c>
      <c r="J1250" s="63" t="inlineStr">
        <is>
          <t>停车费</t>
        </is>
      </c>
      <c r="K1250" s="63" t="n"/>
      <c r="L1250" s="57" t="n"/>
      <c r="M1250" s="57" t="n"/>
      <c r="N1250" s="57" t="n"/>
      <c r="O1250" s="57" t="n"/>
      <c r="P12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51">
      <c r="A1251" s="61" t="n">
        <v>44668</v>
      </c>
      <c r="B1251" s="160" t="n">
        <v>0</v>
      </c>
      <c r="C1251" s="51" t="n">
        <v>58</v>
      </c>
      <c r="D1251" s="51" t="n">
        <v>0</v>
      </c>
      <c r="E1251" s="57" t="inlineStr">
        <is>
          <t xml:space="preserve">消费    </t>
        </is>
      </c>
      <c r="F1251" s="57" t="inlineStr">
        <is>
          <t>财付通-鮮果园</t>
        </is>
      </c>
      <c r="G1251" s="57" t="inlineStr">
        <is>
          <t>财付通-鮮果园</t>
        </is>
      </c>
      <c r="H1251" s="57" t="n"/>
      <c r="I1251" s="63" t="inlineStr">
        <is>
          <t>餐饮</t>
        </is>
      </c>
      <c r="J1251" s="57" t="n"/>
      <c r="K1251" s="63" t="n"/>
      <c r="L1251" s="57" t="n"/>
      <c r="M1251" s="57" t="n"/>
      <c r="N1251" s="57" t="n"/>
      <c r="O1251" s="57" t="n"/>
      <c r="P12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52">
      <c r="A1252" s="61" t="n">
        <v>44667</v>
      </c>
      <c r="B1252" s="160" t="n">
        <v>0.1099537037037037</v>
      </c>
      <c r="C1252" s="51" t="n">
        <v>0</v>
      </c>
      <c r="D1252" s="51" t="n">
        <v>0.02</v>
      </c>
      <c r="E1252" s="57" t="inlineStr">
        <is>
          <t xml:space="preserve">余额宝                 </t>
        </is>
      </c>
      <c r="F1252" s="57" t="inlineStr">
        <is>
          <t xml:space="preserve">长城基金管理有限公司          </t>
        </is>
      </c>
      <c r="G1252" s="57" t="inlineStr">
        <is>
          <t xml:space="preserve">余额宝-2022.04.15-收益发放 </t>
        </is>
      </c>
      <c r="H1252" s="57" t="n"/>
      <c r="I1252" s="57" t="inlineStr">
        <is>
          <t>收入</t>
        </is>
      </c>
      <c r="J1252" s="63" t="inlineStr">
        <is>
          <t>利息</t>
        </is>
      </c>
      <c r="K1252" s="57" t="n"/>
      <c r="L1252" s="57" t="n"/>
      <c r="M1252" s="57" t="n"/>
      <c r="N1252" s="57" t="n"/>
      <c r="O1252" s="57" t="n"/>
      <c r="P12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53">
      <c r="A1253" s="61" t="n">
        <v>44667</v>
      </c>
      <c r="B1253" s="160" t="n">
        <v>0.7638194444444445</v>
      </c>
      <c r="C1253" s="51" t="n">
        <v>64</v>
      </c>
      <c r="D1253" s="51" t="n">
        <v>0</v>
      </c>
      <c r="E1253" s="57" t="inlineStr">
        <is>
          <t>消费</t>
        </is>
      </c>
      <c r="F1253" s="57" t="inlineStr">
        <is>
          <t>支付宝-中国铁路网络有限公司</t>
        </is>
      </c>
      <c r="G1253" s="57" t="inlineStr">
        <is>
          <t>支付宝-中国铁路网络有限公司</t>
        </is>
      </c>
      <c r="H1253" s="57" t="n"/>
      <c r="I1253" s="63" t="inlineStr">
        <is>
          <t>交通</t>
        </is>
      </c>
      <c r="J1253" s="57" t="n"/>
      <c r="K1253" s="63" t="n"/>
      <c r="L1253" s="57" t="n"/>
      <c r="M1253" s="57" t="n"/>
      <c r="N1253" s="57" t="n"/>
      <c r="O1253" s="57" t="n"/>
      <c r="P12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54">
      <c r="A1254" s="61" t="n">
        <v>44667</v>
      </c>
      <c r="B1254" s="160" t="n">
        <v>0.764525462962963</v>
      </c>
      <c r="C1254" s="51" t="n">
        <v>448</v>
      </c>
      <c r="D1254" s="51" t="n">
        <v>0</v>
      </c>
      <c r="E1254" s="57" t="inlineStr">
        <is>
          <t>消费</t>
        </is>
      </c>
      <c r="F1254" s="57" t="inlineStr">
        <is>
          <t>支付宝-中国铁路网络有限公司</t>
        </is>
      </c>
      <c r="G1254" s="57" t="inlineStr">
        <is>
          <t>支付宝-中国铁路网络有限公司</t>
        </is>
      </c>
      <c r="H1254" s="57" t="n"/>
      <c r="I1254" s="63" t="inlineStr">
        <is>
          <t>交通</t>
        </is>
      </c>
      <c r="J1254" s="57" t="n"/>
      <c r="K1254" s="63" t="n"/>
      <c r="L1254" s="57" t="n"/>
      <c r="M1254" s="57" t="n"/>
      <c r="N1254" s="57" t="n"/>
      <c r="O1254" s="57" t="n"/>
      <c r="P12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55">
      <c r="A1255" s="61" t="n">
        <v>44666</v>
      </c>
      <c r="B1255" s="160" t="n">
        <v>0.1143634259259259</v>
      </c>
      <c r="C1255" s="51" t="n">
        <v>0</v>
      </c>
      <c r="D1255" s="51" t="n">
        <v>0.03</v>
      </c>
      <c r="E1255" s="57" t="inlineStr">
        <is>
          <t xml:space="preserve">余额宝                 </t>
        </is>
      </c>
      <c r="F1255" s="57" t="inlineStr">
        <is>
          <t xml:space="preserve">长城基金管理有限公司          </t>
        </is>
      </c>
      <c r="G1255" s="57" t="inlineStr">
        <is>
          <t xml:space="preserve">余额宝-2022.04.14-收益发放 </t>
        </is>
      </c>
      <c r="H1255" s="57" t="n"/>
      <c r="I1255" s="57" t="inlineStr">
        <is>
          <t>收入</t>
        </is>
      </c>
      <c r="J1255" s="63" t="inlineStr">
        <is>
          <t>利息</t>
        </is>
      </c>
      <c r="K1255" s="57" t="n"/>
      <c r="L1255" s="57" t="n"/>
      <c r="M1255" s="57" t="n"/>
      <c r="N1255" s="57" t="n"/>
      <c r="O1255" s="57" t="n"/>
      <c r="P12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56">
      <c r="A1256" s="61" t="n">
        <v>44666</v>
      </c>
      <c r="B1256" s="160" t="n">
        <v>0</v>
      </c>
      <c r="C1256" s="51" t="n">
        <v>22</v>
      </c>
      <c r="D1256" s="51" t="n">
        <v>0</v>
      </c>
      <c r="E1256" s="57" t="inlineStr">
        <is>
          <t xml:space="preserve">消费    </t>
        </is>
      </c>
      <c r="F1256" s="57" t="inlineStr">
        <is>
          <t>财付通-luckincoffee瑞幸咖啡</t>
        </is>
      </c>
      <c r="G1256" s="57" t="inlineStr">
        <is>
          <t>财付通-luckincoffee瑞幸咖啡</t>
        </is>
      </c>
      <c r="H1256" s="57" t="n"/>
      <c r="I1256" s="63" t="inlineStr">
        <is>
          <t>餐饮</t>
        </is>
      </c>
      <c r="J1256" s="57" t="inlineStr">
        <is>
          <t>零食饮料</t>
        </is>
      </c>
      <c r="K1256" s="63" t="n"/>
      <c r="L1256" s="57" t="n"/>
      <c r="M1256" s="57" t="n"/>
      <c r="N1256" s="57" t="n"/>
      <c r="O1256" s="57" t="n"/>
      <c r="P12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57">
      <c r="A1257" s="61" t="n">
        <v>44666</v>
      </c>
      <c r="B1257" s="160" t="n">
        <v>0.4052777777777778</v>
      </c>
      <c r="C1257" s="51" t="n">
        <v>61</v>
      </c>
      <c r="D1257" s="51" t="n">
        <v>0</v>
      </c>
      <c r="E1257" s="57" t="inlineStr">
        <is>
          <t>无卡自助消费</t>
        </is>
      </c>
      <c r="F1257" s="57" t="inlineStr">
        <is>
          <t>（特约）招行手机银行一网通（网上商城）</t>
        </is>
      </c>
      <c r="G1257" s="57" t="inlineStr">
        <is>
          <t>（特约）招行手机银行一网通（网上商城）</t>
        </is>
      </c>
      <c r="H1257" s="57" t="n"/>
      <c r="I1257" s="63" t="inlineStr">
        <is>
          <t>学习</t>
        </is>
      </c>
      <c r="J1257" s="63" t="inlineStr">
        <is>
          <t>考试费</t>
        </is>
      </c>
      <c r="K1257" s="63" t="n"/>
      <c r="L1257" s="57" t="n"/>
      <c r="M1257" s="57" t="n"/>
      <c r="N1257" s="57" t="n"/>
      <c r="O1257" s="57" t="n"/>
      <c r="P12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58">
      <c r="A1258" s="61" t="n">
        <v>44665</v>
      </c>
      <c r="B1258" s="160" t="n">
        <v>0.9966319444444445</v>
      </c>
      <c r="C1258" s="51" t="n">
        <v>0</v>
      </c>
      <c r="D1258" s="51" t="n">
        <v>200</v>
      </c>
      <c r="E1258" s="57" t="inlineStr">
        <is>
          <t>消费退货</t>
        </is>
      </c>
      <c r="F1258" s="57" t="inlineStr">
        <is>
          <t>财付通-财付通</t>
        </is>
      </c>
      <c r="G1258" s="57" t="inlineStr">
        <is>
          <t>财付通-财付通</t>
        </is>
      </c>
      <c r="H1258" s="57" t="n"/>
      <c r="I1258" s="63" t="inlineStr">
        <is>
          <t>餐饮</t>
        </is>
      </c>
      <c r="J1258" s="57" t="inlineStr">
        <is>
          <t>个人用餐</t>
        </is>
      </c>
      <c r="K1258" s="63" t="n"/>
      <c r="L1258" s="57" t="n"/>
      <c r="M1258" s="57" t="n"/>
      <c r="N1258" s="57" t="n"/>
      <c r="O1258" s="57" t="n"/>
      <c r="P12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59">
      <c r="A1259" s="61" t="n">
        <v>44665</v>
      </c>
      <c r="B1259" s="160" t="n">
        <v>0.1121759259259259</v>
      </c>
      <c r="C1259" s="51" t="n">
        <v>0</v>
      </c>
      <c r="D1259" s="51" t="n">
        <v>0.03</v>
      </c>
      <c r="E1259" s="57" t="inlineStr">
        <is>
          <t xml:space="preserve">余额宝                 </t>
        </is>
      </c>
      <c r="F1259" s="57" t="inlineStr">
        <is>
          <t xml:space="preserve">长城基金管理有限公司          </t>
        </is>
      </c>
      <c r="G1259" s="57" t="inlineStr">
        <is>
          <t xml:space="preserve">余额宝-2022.04.13-收益发放 </t>
        </is>
      </c>
      <c r="H1259" s="57" t="n"/>
      <c r="I1259" s="57" t="inlineStr">
        <is>
          <t>收入</t>
        </is>
      </c>
      <c r="J1259" s="63" t="inlineStr">
        <is>
          <t>利息</t>
        </is>
      </c>
      <c r="K1259" s="57" t="n"/>
      <c r="L1259" s="57" t="n"/>
      <c r="M1259" s="57" t="n"/>
      <c r="N1259" s="57" t="n"/>
      <c r="O1259" s="57" t="n"/>
      <c r="P12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60">
      <c r="A1260" s="61" t="n">
        <v>44665</v>
      </c>
      <c r="B1260" s="160" t="n">
        <v>0</v>
      </c>
      <c r="C1260" s="51" t="n">
        <v>7</v>
      </c>
      <c r="D1260" s="51" t="n">
        <v>0</v>
      </c>
      <c r="E1260" s="57" t="inlineStr">
        <is>
          <t xml:space="preserve">消费    </t>
        </is>
      </c>
      <c r="F1260" s="57" t="inlineStr">
        <is>
          <t>财付通-张羊子米粉店</t>
        </is>
      </c>
      <c r="G1260" s="57" t="inlineStr">
        <is>
          <t>财付通-张羊子米粉店</t>
        </is>
      </c>
      <c r="H1260" s="57" t="n"/>
      <c r="I1260" s="57" t="inlineStr">
        <is>
          <t>餐饮</t>
        </is>
      </c>
      <c r="J1260" s="57" t="n"/>
      <c r="K1260" s="63" t="n"/>
      <c r="L1260" s="57" t="n"/>
      <c r="M1260" s="57" t="n"/>
      <c r="N1260" s="57" t="n"/>
      <c r="O1260" s="57" t="n"/>
      <c r="P12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61">
      <c r="A1261" s="61" t="n">
        <v>44665</v>
      </c>
      <c r="B1261" s="160" t="n">
        <v>0</v>
      </c>
      <c r="C1261" s="51" t="n">
        <v>22.8</v>
      </c>
      <c r="D1261" s="51" t="n">
        <v>0</v>
      </c>
      <c r="E1261" s="57" t="inlineStr">
        <is>
          <t xml:space="preserve">消费    </t>
        </is>
      </c>
      <c r="F1261" s="57" t="inlineStr">
        <is>
          <t>财付通-luckincoffee瑞幸咖啡</t>
        </is>
      </c>
      <c r="G1261" s="57" t="inlineStr">
        <is>
          <t>财付通-luckincoffee瑞幸咖啡</t>
        </is>
      </c>
      <c r="H1261" s="57" t="n"/>
      <c r="I1261" s="57" t="inlineStr">
        <is>
          <t>餐饮</t>
        </is>
      </c>
      <c r="J1261" s="57" t="inlineStr">
        <is>
          <t>零食饮料</t>
        </is>
      </c>
      <c r="K1261" s="63" t="n"/>
      <c r="L1261" s="57" t="n"/>
      <c r="M1261" s="57" t="n"/>
      <c r="N1261" s="57" t="n"/>
      <c r="O1261" s="57" t="n"/>
      <c r="P12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62">
      <c r="A1262" s="61" t="n">
        <v>44665</v>
      </c>
      <c r="B1262" s="160" t="n">
        <v>0</v>
      </c>
      <c r="C1262" s="51" t="n">
        <v>40</v>
      </c>
      <c r="D1262" s="51" t="n">
        <v>0</v>
      </c>
      <c r="E1262" s="57" t="inlineStr">
        <is>
          <t xml:space="preserve">消费    </t>
        </is>
      </c>
      <c r="F1262" s="57" t="inlineStr">
        <is>
          <t>财付通-绵竹大中华红烧牛肉面</t>
        </is>
      </c>
      <c r="G1262" s="57" t="inlineStr">
        <is>
          <t>财付通-绵竹大中华红烧牛肉面</t>
        </is>
      </c>
      <c r="H1262" s="57" t="n"/>
      <c r="I1262" s="63" t="inlineStr">
        <is>
          <t>餐饮</t>
        </is>
      </c>
      <c r="J1262" s="57" t="n"/>
      <c r="K1262" s="57" t="inlineStr">
        <is>
          <t>待抵扣</t>
        </is>
      </c>
      <c r="L1262" s="63" t="inlineStr">
        <is>
          <t>成兰铁路第三方检测（不含岩溶）</t>
        </is>
      </c>
      <c r="M1262" s="57" t="n"/>
      <c r="N1262" s="57" t="n"/>
      <c r="O1262" s="57" t="n"/>
      <c r="P12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63">
      <c r="A1263" s="61" t="n">
        <v>44664</v>
      </c>
      <c r="B1263" s="160" t="n">
        <v>0.1192013888888889</v>
      </c>
      <c r="C1263" s="51" t="n">
        <v>0</v>
      </c>
      <c r="D1263" s="51" t="n">
        <v>0.02</v>
      </c>
      <c r="E1263" s="57" t="inlineStr">
        <is>
          <t xml:space="preserve">余额宝                 </t>
        </is>
      </c>
      <c r="F1263" s="57" t="inlineStr">
        <is>
          <t xml:space="preserve">长城基金管理有限公司          </t>
        </is>
      </c>
      <c r="G1263" s="57" t="inlineStr">
        <is>
          <t xml:space="preserve">余额宝-2022.04.12-收益发放 </t>
        </is>
      </c>
      <c r="H1263" s="57" t="n"/>
      <c r="I1263" s="57" t="inlineStr">
        <is>
          <t>收入</t>
        </is>
      </c>
      <c r="J1263" s="63" t="inlineStr">
        <is>
          <t>利息</t>
        </is>
      </c>
      <c r="K1263" s="57" t="n"/>
      <c r="L1263" s="57" t="n"/>
      <c r="M1263" s="57" t="n"/>
      <c r="N1263" s="57" t="n"/>
      <c r="O1263" s="57" t="n"/>
      <c r="P12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64">
      <c r="A1264" s="61" t="n">
        <v>44664</v>
      </c>
      <c r="B1264" s="160" t="n">
        <v>0.5171990740740741</v>
      </c>
      <c r="C1264" s="51" t="n">
        <v>9.99</v>
      </c>
      <c r="D1264" s="51" t="n">
        <v>0</v>
      </c>
      <c r="E1264" s="57" t="inlineStr">
        <is>
          <t>支出</t>
        </is>
      </c>
      <c r="F1264" s="57" t="inlineStr">
        <is>
          <t>信联客车ETC批扣账户</t>
        </is>
      </c>
      <c r="G1264" s="57" t="inlineStr">
        <is>
          <t>20220412ETC</t>
        </is>
      </c>
      <c r="H1264" s="57" t="n"/>
      <c r="I1264" s="63" t="inlineStr">
        <is>
          <t>交通</t>
        </is>
      </c>
      <c r="J1264" s="63" t="inlineStr">
        <is>
          <t>过路费</t>
        </is>
      </c>
      <c r="K1264" s="63" t="n"/>
      <c r="L1264" s="57" t="n"/>
      <c r="M1264" s="57" t="n"/>
      <c r="N1264" s="57" t="n"/>
      <c r="O1264" s="57" t="n"/>
      <c r="P12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65">
      <c r="A1265" s="61" t="n">
        <v>44664</v>
      </c>
      <c r="B1265" s="160" t="n">
        <v>0</v>
      </c>
      <c r="C1265" s="51" t="n">
        <v>26</v>
      </c>
      <c r="D1265" s="51" t="n">
        <v>0</v>
      </c>
      <c r="E1265" s="57" t="inlineStr">
        <is>
          <t xml:space="preserve">消费    </t>
        </is>
      </c>
      <c r="F1265" s="57" t="inlineStr">
        <is>
          <t>财付通-茶甘饭软</t>
        </is>
      </c>
      <c r="G1265" s="57" t="inlineStr">
        <is>
          <t>财付通-茶甘饭软</t>
        </is>
      </c>
      <c r="H1265" s="57" t="n"/>
      <c r="I1265" s="57" t="inlineStr">
        <is>
          <t>餐饮</t>
        </is>
      </c>
      <c r="J1265" s="57" t="inlineStr">
        <is>
          <t>个人用餐</t>
        </is>
      </c>
      <c r="K1265" s="63" t="n"/>
      <c r="L1265" s="57" t="n"/>
      <c r="M1265" s="57" t="n"/>
      <c r="N1265" s="57" t="n"/>
      <c r="O1265" s="57" t="n"/>
      <c r="P12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66">
      <c r="A1266" s="61" t="n">
        <v>44664</v>
      </c>
      <c r="B1266" s="160" t="n">
        <v>0.9967939814814815</v>
      </c>
      <c r="C1266" s="51" t="n">
        <v>155</v>
      </c>
      <c r="D1266" s="51" t="n">
        <v>0</v>
      </c>
      <c r="E1266" s="57" t="inlineStr">
        <is>
          <t>消费</t>
        </is>
      </c>
      <c r="F1266" s="57" t="inlineStr">
        <is>
          <t>财付通-微信转账</t>
        </is>
      </c>
      <c r="G1266" s="57" t="inlineStr">
        <is>
          <t>财付通-微信转账</t>
        </is>
      </c>
      <c r="H1266" s="57" t="n"/>
      <c r="I1266" s="63" t="inlineStr">
        <is>
          <t>娱乐</t>
        </is>
      </c>
      <c r="J1266" s="63" t="inlineStr">
        <is>
          <t>牌类游戏</t>
        </is>
      </c>
      <c r="K1266" s="63" t="n"/>
      <c r="L1266" s="57" t="n"/>
      <c r="M1266" s="57" t="n"/>
      <c r="N1266" s="57" t="n"/>
      <c r="O1266" s="57" t="n"/>
      <c r="P12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67">
      <c r="A1267" s="61" t="n">
        <v>44664</v>
      </c>
      <c r="B1267" s="160" t="n">
        <v>0.9965972222222222</v>
      </c>
      <c r="C1267" s="51" t="n">
        <v>200</v>
      </c>
      <c r="D1267" s="51" t="n">
        <v>0</v>
      </c>
      <c r="E1267" s="57" t="inlineStr">
        <is>
          <t>消费</t>
        </is>
      </c>
      <c r="F1267" s="57" t="inlineStr">
        <is>
          <t>财付通-微信支付-微信转账</t>
        </is>
      </c>
      <c r="G1267" s="57" t="inlineStr">
        <is>
          <t>财付通-微信支付-微信转账</t>
        </is>
      </c>
      <c r="H1267" s="57" t="n"/>
      <c r="I1267" s="57" t="inlineStr">
        <is>
          <t>转账</t>
        </is>
      </c>
      <c r="J1267" s="57" t="inlineStr">
        <is>
          <t>资金账户内部转账</t>
        </is>
      </c>
      <c r="K1267" s="63" t="n"/>
      <c r="L1267" s="57" t="n"/>
      <c r="M1267" s="57" t="n"/>
      <c r="N1267" s="57" t="n"/>
      <c r="O1267" s="57" t="n"/>
      <c r="P12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68" ht="16.2" customHeight="1" s="70">
      <c r="A1268" s="61" t="n">
        <v>44664</v>
      </c>
      <c r="B1268" s="160" t="n">
        <v>0.9969444444444444</v>
      </c>
      <c r="C1268" s="51" t="n">
        <v>210</v>
      </c>
      <c r="D1268" s="51" t="n">
        <v>0</v>
      </c>
      <c r="E1268" s="57" t="inlineStr">
        <is>
          <t>消费</t>
        </is>
      </c>
      <c r="F1268" s="57" t="inlineStr">
        <is>
          <t>财付通-微信转账</t>
        </is>
      </c>
      <c r="G1268" s="57" t="inlineStr">
        <is>
          <t>财付通-微信转账</t>
        </is>
      </c>
      <c r="H1268" s="57" t="n"/>
      <c r="I1268" s="63" t="inlineStr">
        <is>
          <t>娱乐</t>
        </is>
      </c>
      <c r="J1268" s="63" t="inlineStr">
        <is>
          <t>牌类游戏</t>
        </is>
      </c>
      <c r="K1268" s="63" t="n"/>
      <c r="L1268" s="57" t="n"/>
      <c r="M1268" s="57" t="n"/>
      <c r="N1268" s="57" t="n"/>
      <c r="O1268" s="57" t="n"/>
      <c r="P12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69">
      <c r="A1269" s="61" t="n">
        <v>44664</v>
      </c>
      <c r="B1269" s="160" t="n">
        <v>0.003333333333333334</v>
      </c>
      <c r="C1269" s="51" t="n">
        <v>379</v>
      </c>
      <c r="D1269" s="51" t="n">
        <v>0</v>
      </c>
      <c r="E1269" s="57" t="inlineStr">
        <is>
          <t>消费</t>
        </is>
      </c>
      <c r="F1269" s="57" t="inlineStr">
        <is>
          <t>支付宝-刘仁强</t>
        </is>
      </c>
      <c r="G1269" s="57" t="inlineStr">
        <is>
          <t>支付宝-刘仁强</t>
        </is>
      </c>
      <c r="H1269" s="57" t="n"/>
      <c r="I1269" s="63" t="inlineStr">
        <is>
          <t>餐饮</t>
        </is>
      </c>
      <c r="J1269" s="57" t="n"/>
      <c r="K1269" s="57" t="inlineStr">
        <is>
          <t>待抵扣</t>
        </is>
      </c>
      <c r="L1269" s="63" t="inlineStr">
        <is>
          <t>成兰铁路第三方检测（不含岩溶）</t>
        </is>
      </c>
      <c r="M1269" s="57" t="n"/>
      <c r="N1269" s="57" t="n"/>
      <c r="O1269" s="57" t="n"/>
      <c r="P12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70">
      <c r="A1270" s="61" t="n">
        <v>44664</v>
      </c>
      <c r="B1270" s="160" t="n">
        <v>0.3434143518518519</v>
      </c>
      <c r="C1270" s="51" t="n">
        <v>3036.76</v>
      </c>
      <c r="D1270" s="51" t="n">
        <v>0</v>
      </c>
      <c r="E1270" s="57" t="inlineStr">
        <is>
          <t>支出</t>
        </is>
      </c>
      <c r="F1270" s="57" t="inlineStr">
        <is>
          <t>先锋国际融资租赁有限公司</t>
        </is>
      </c>
      <c r="G1270" s="57" t="inlineStr">
        <is>
          <t>直连客户代收专用</t>
        </is>
      </c>
      <c r="H1270" s="57" t="n"/>
      <c r="I1270" s="63" t="inlineStr">
        <is>
          <t>交通</t>
        </is>
      </c>
      <c r="J1270" s="63" t="inlineStr">
        <is>
          <t>车辆购置</t>
        </is>
      </c>
      <c r="K1270" s="63" t="n"/>
      <c r="L1270" s="57" t="n"/>
      <c r="M1270" s="57" t="n"/>
      <c r="N1270" s="57" t="n"/>
      <c r="O1270" s="57" t="n"/>
      <c r="P12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71">
      <c r="A1271" s="61" t="n">
        <v>44663</v>
      </c>
      <c r="B1271" s="160" t="n">
        <v>0.1065393518518519</v>
      </c>
      <c r="C1271" s="51" t="n">
        <v>0</v>
      </c>
      <c r="D1271" s="51" t="n">
        <v>0.03</v>
      </c>
      <c r="E1271" s="57" t="inlineStr">
        <is>
          <t xml:space="preserve">余额宝                 </t>
        </is>
      </c>
      <c r="F1271" s="57" t="inlineStr">
        <is>
          <t xml:space="preserve">长城基金管理有限公司          </t>
        </is>
      </c>
      <c r="G1271" s="57" t="inlineStr">
        <is>
          <t xml:space="preserve">余额宝-2022.04.11-收益发放 </t>
        </is>
      </c>
      <c r="H1271" s="57" t="n"/>
      <c r="I1271" s="57" t="inlineStr">
        <is>
          <t>收入</t>
        </is>
      </c>
      <c r="J1271" s="63" t="inlineStr">
        <is>
          <t>利息</t>
        </is>
      </c>
      <c r="K1271" s="57" t="n"/>
      <c r="L1271" s="57" t="n"/>
      <c r="M1271" s="57" t="n"/>
      <c r="N1271" s="57" t="n"/>
      <c r="O1271" s="57" t="n"/>
      <c r="P12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72">
      <c r="A1272" s="61" t="n">
        <v>44663</v>
      </c>
      <c r="B1272" s="160" t="n">
        <v>0</v>
      </c>
      <c r="C1272" s="51" t="n">
        <v>7</v>
      </c>
      <c r="D1272" s="51" t="n">
        <v>0</v>
      </c>
      <c r="E1272" s="57" t="inlineStr">
        <is>
          <t xml:space="preserve">消费    </t>
        </is>
      </c>
      <c r="F1272" s="57" t="inlineStr">
        <is>
          <t>财付通-高勇</t>
        </is>
      </c>
      <c r="G1272" s="57" t="inlineStr">
        <is>
          <t>财付通-高勇</t>
        </is>
      </c>
      <c r="H1272" s="57" t="n"/>
      <c r="I1272" s="63" t="inlineStr">
        <is>
          <t>餐饮</t>
        </is>
      </c>
      <c r="J1272" s="57" t="inlineStr">
        <is>
          <t>零食饮料</t>
        </is>
      </c>
      <c r="K1272" s="63" t="n"/>
      <c r="L1272" s="57" t="n"/>
      <c r="M1272" s="57" t="n"/>
      <c r="N1272" s="57" t="n"/>
      <c r="O1272" s="57" t="n"/>
      <c r="P12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73">
      <c r="A1273" s="61" t="n">
        <v>44663</v>
      </c>
      <c r="B1273" s="160" t="n">
        <v>0</v>
      </c>
      <c r="C1273" s="51" t="n">
        <v>10</v>
      </c>
      <c r="D1273" s="51" t="n">
        <v>0</v>
      </c>
      <c r="E1273" s="57" t="inlineStr">
        <is>
          <t xml:space="preserve">消费    </t>
        </is>
      </c>
      <c r="F1273" s="57" t="inlineStr">
        <is>
          <t>财付通-新市镇小李羊肉粉</t>
        </is>
      </c>
      <c r="G1273" s="57" t="inlineStr">
        <is>
          <t>财付通-新市镇小李羊肉粉</t>
        </is>
      </c>
      <c r="H1273" s="57" t="n"/>
      <c r="I1273" s="63" t="inlineStr">
        <is>
          <t>餐饮</t>
        </is>
      </c>
      <c r="J1273" s="57" t="n"/>
      <c r="K1273" s="63" t="n"/>
      <c r="L1273" s="57" t="n"/>
      <c r="M1273" s="57" t="n"/>
      <c r="N1273" s="57" t="n"/>
      <c r="O1273" s="57" t="n"/>
      <c r="P12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74">
      <c r="A1274" s="61" t="n">
        <v>44663</v>
      </c>
      <c r="B1274" s="160" t="n">
        <v>0</v>
      </c>
      <c r="C1274" s="51" t="n">
        <v>14</v>
      </c>
      <c r="D1274" s="51" t="n">
        <v>0</v>
      </c>
      <c r="E1274" s="57" t="inlineStr">
        <is>
          <t xml:space="preserve">消费    </t>
        </is>
      </c>
      <c r="F1274" s="57" t="inlineStr">
        <is>
          <t>财付通-新市镇小李羊肉粉</t>
        </is>
      </c>
      <c r="G1274" s="57" t="inlineStr">
        <is>
          <t>财付通-新市镇小李羊肉粉</t>
        </is>
      </c>
      <c r="H1274" s="57" t="n"/>
      <c r="I1274" s="63" t="inlineStr">
        <is>
          <t>餐饮</t>
        </is>
      </c>
      <c r="J1274" s="57" t="n"/>
      <c r="K1274" s="63" t="n"/>
      <c r="L1274" s="57" t="n"/>
      <c r="M1274" s="57" t="n"/>
      <c r="N1274" s="57" t="n"/>
      <c r="O1274" s="57" t="n"/>
      <c r="P12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75">
      <c r="A1275" s="61" t="n">
        <v>44663</v>
      </c>
      <c r="B1275" s="160" t="n">
        <v>0</v>
      </c>
      <c r="C1275" s="51" t="n">
        <v>16.88</v>
      </c>
      <c r="D1275" s="51" t="n">
        <v>0</v>
      </c>
      <c r="E1275" s="57" t="inlineStr">
        <is>
          <t xml:space="preserve">消费    </t>
        </is>
      </c>
      <c r="F1275" s="57" t="inlineStr">
        <is>
          <t>网银在线-网银在线（北京）科技有限公司</t>
        </is>
      </c>
      <c r="G1275" s="57" t="inlineStr">
        <is>
          <t>网银在线-网银在线（北京）科技有限公司</t>
        </is>
      </c>
      <c r="H1275" s="57" t="n"/>
      <c r="I1275" s="63" t="inlineStr">
        <is>
          <t>餐饮</t>
        </is>
      </c>
      <c r="J1275" s="57" t="n"/>
      <c r="K1275" s="63" t="n"/>
      <c r="L1275" s="57" t="n"/>
      <c r="M1275" s="57" t="n"/>
      <c r="N1275" s="57" t="n"/>
      <c r="O1275" s="57" t="n"/>
      <c r="P12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76">
      <c r="A1276" s="61" t="n">
        <v>44663</v>
      </c>
      <c r="B1276" s="160" t="n">
        <v>0.5485416666666667</v>
      </c>
      <c r="C1276" s="51" t="n">
        <v>28</v>
      </c>
      <c r="D1276" s="51" t="n">
        <v>0</v>
      </c>
      <c r="E1276" s="57" t="inlineStr">
        <is>
          <t>消费</t>
        </is>
      </c>
      <c r="F1276" s="57" t="inlineStr">
        <is>
          <t>财付通-成都市第二人民医院</t>
        </is>
      </c>
      <c r="G1276" s="57" t="inlineStr">
        <is>
          <t>财付通-成都市第二人民医院</t>
        </is>
      </c>
      <c r="H1276" s="57" t="n"/>
      <c r="I1276" s="63" t="inlineStr">
        <is>
          <t>健康形象</t>
        </is>
      </c>
      <c r="J1276" s="57" t="inlineStr">
        <is>
          <t>核酸检测</t>
        </is>
      </c>
      <c r="K1276" s="63" t="n"/>
      <c r="L1276" s="57" t="n"/>
      <c r="M1276" s="57" t="n"/>
      <c r="N1276" s="57" t="n"/>
      <c r="O1276" s="57" t="n"/>
      <c r="P12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77">
      <c r="A1277" s="61" t="n">
        <v>44663</v>
      </c>
      <c r="B1277" s="160" t="n">
        <v>0</v>
      </c>
      <c r="C1277" s="51" t="n">
        <v>31</v>
      </c>
      <c r="D1277" s="51" t="n">
        <v>0</v>
      </c>
      <c r="E1277" s="57" t="inlineStr">
        <is>
          <t xml:space="preserve">消费    </t>
        </is>
      </c>
      <c r="F1277" s="57" t="inlineStr">
        <is>
          <t>财付通-中铁二院成都物业服务</t>
        </is>
      </c>
      <c r="G1277" s="57" t="inlineStr">
        <is>
          <t>财付通-中铁二院成都物业服务</t>
        </is>
      </c>
      <c r="H1277" s="57" t="n"/>
      <c r="I1277" s="57" t="inlineStr">
        <is>
          <t>交通</t>
        </is>
      </c>
      <c r="J1277" s="63" t="inlineStr">
        <is>
          <t>停车费</t>
        </is>
      </c>
      <c r="K1277" s="63" t="n"/>
      <c r="L1277" s="57" t="n"/>
      <c r="M1277" s="57" t="n"/>
      <c r="N1277" s="57" t="n"/>
      <c r="O1277" s="57" t="n"/>
      <c r="P12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78">
      <c r="A1278" s="61" t="n">
        <v>44663</v>
      </c>
      <c r="B1278" s="160" t="n">
        <v>0</v>
      </c>
      <c r="C1278" s="51" t="n">
        <v>50</v>
      </c>
      <c r="D1278" s="51" t="n">
        <v>0</v>
      </c>
      <c r="E1278" s="57" t="inlineStr">
        <is>
          <t xml:space="preserve">消费    </t>
        </is>
      </c>
      <c r="F1278" s="57" t="inlineStr">
        <is>
          <t>财付通-成都医学院</t>
        </is>
      </c>
      <c r="G1278" s="57" t="inlineStr">
        <is>
          <t>财付通-成都医学院</t>
        </is>
      </c>
      <c r="H1278" s="57" t="n"/>
      <c r="I1278" s="63" t="inlineStr">
        <is>
          <t>学习</t>
        </is>
      </c>
      <c r="J1278" s="63" t="inlineStr">
        <is>
          <t>考试费</t>
        </is>
      </c>
      <c r="K1278" s="63" t="n"/>
      <c r="L1278" s="57" t="n"/>
      <c r="M1278" s="57" t="n"/>
      <c r="N1278" s="57" t="n"/>
      <c r="O1278" s="57" t="n"/>
      <c r="P12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79">
      <c r="A1279" s="61" t="n">
        <v>44663</v>
      </c>
      <c r="B1279" s="160" t="n">
        <v>0</v>
      </c>
      <c r="C1279" s="51" t="n">
        <v>60</v>
      </c>
      <c r="D1279" s="51" t="n">
        <v>0</v>
      </c>
      <c r="E1279" s="57" t="inlineStr">
        <is>
          <t xml:space="preserve">消费    </t>
        </is>
      </c>
      <c r="F1279" s="57" t="inlineStr">
        <is>
          <t>财付通-微信支付-中铁二院成都物业服务有限</t>
        </is>
      </c>
      <c r="G1279" s="57" t="inlineStr">
        <is>
          <t>财付通-微信支付-中铁二院成都物业服务有限</t>
        </is>
      </c>
      <c r="H1279" s="57" t="n"/>
      <c r="I1279" s="63" t="inlineStr">
        <is>
          <t>交通</t>
        </is>
      </c>
      <c r="J1279" s="63" t="inlineStr">
        <is>
          <t>停车费</t>
        </is>
      </c>
      <c r="K1279" s="63" t="n"/>
      <c r="L1279" s="57" t="n"/>
      <c r="M1279" s="57" t="n"/>
      <c r="N1279" s="57" t="n"/>
      <c r="O1279" s="57" t="n"/>
      <c r="P12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80">
      <c r="A1280" s="61" t="n">
        <v>44663</v>
      </c>
      <c r="B1280" s="160" t="n">
        <v>0</v>
      </c>
      <c r="C1280" s="51" t="n">
        <v>63</v>
      </c>
      <c r="D1280" s="51" t="n">
        <v>0</v>
      </c>
      <c r="E1280" s="57" t="inlineStr">
        <is>
          <t xml:space="preserve">消费    </t>
        </is>
      </c>
      <c r="F1280" s="57" t="inlineStr">
        <is>
          <t>财付通-微信支付-德阳绵竹郑勇刚</t>
        </is>
      </c>
      <c r="G1280" s="57" t="inlineStr">
        <is>
          <t>财付通-微信支付-德阳绵竹郑勇刚</t>
        </is>
      </c>
      <c r="H1280" s="57" t="n"/>
      <c r="I1280" s="63" t="inlineStr">
        <is>
          <t>餐饮</t>
        </is>
      </c>
      <c r="J1280" s="57" t="n"/>
      <c r="K1280" s="57" t="inlineStr">
        <is>
          <t>待抵扣</t>
        </is>
      </c>
      <c r="L1280" s="63" t="inlineStr">
        <is>
          <t>成兰铁路第三方检测（不含岩溶）</t>
        </is>
      </c>
      <c r="M1280" s="57" t="n"/>
      <c r="N1280" s="57" t="n"/>
      <c r="O1280" s="57" t="n"/>
      <c r="P12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81">
      <c r="A1281" s="61" t="n">
        <v>44662</v>
      </c>
      <c r="B1281" s="160" t="n">
        <v>0.1255439814814815</v>
      </c>
      <c r="C1281" s="51" t="n">
        <v>0</v>
      </c>
      <c r="D1281" s="51" t="n">
        <v>0.02</v>
      </c>
      <c r="E1281" s="57" t="inlineStr">
        <is>
          <t xml:space="preserve">余额宝                 </t>
        </is>
      </c>
      <c r="F1281" s="57" t="inlineStr">
        <is>
          <t xml:space="preserve">长城基金管理有限公司          </t>
        </is>
      </c>
      <c r="G1281" s="57" t="inlineStr">
        <is>
          <t xml:space="preserve">余额宝-2022.04.10-收益发放 </t>
        </is>
      </c>
      <c r="H1281" s="57" t="n"/>
      <c r="I1281" s="57" t="inlineStr">
        <is>
          <t>收入</t>
        </is>
      </c>
      <c r="J1281" s="63" t="inlineStr">
        <is>
          <t>利息</t>
        </is>
      </c>
      <c r="K1281" s="57" t="n"/>
      <c r="L1281" s="57" t="n"/>
      <c r="M1281" s="57" t="n"/>
      <c r="N1281" s="57" t="n"/>
      <c r="O1281" s="57" t="n"/>
      <c r="P12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82">
      <c r="A1282" s="61" t="n">
        <v>44662</v>
      </c>
      <c r="B1282" s="160" t="n">
        <v>0</v>
      </c>
      <c r="C1282" s="51" t="n">
        <v>7</v>
      </c>
      <c r="D1282" s="51" t="n">
        <v>0</v>
      </c>
      <c r="E1282" s="57" t="inlineStr">
        <is>
          <t xml:space="preserve">消费    </t>
        </is>
      </c>
      <c r="F1282" s="57" t="inlineStr">
        <is>
          <t>财付通-张羊子米粉店</t>
        </is>
      </c>
      <c r="G1282" s="57" t="inlineStr">
        <is>
          <t>财付通-张羊子米粉店</t>
        </is>
      </c>
      <c r="H1282" s="57" t="n"/>
      <c r="I1282" s="57" t="inlineStr">
        <is>
          <t>餐饮</t>
        </is>
      </c>
      <c r="J1282" s="57" t="n"/>
      <c r="K1282" s="57" t="inlineStr">
        <is>
          <t>待抵扣</t>
        </is>
      </c>
      <c r="L1282" s="63" t="inlineStr">
        <is>
          <t>成兰铁路第三方检测（不含岩溶）</t>
        </is>
      </c>
      <c r="M1282" s="57" t="n"/>
      <c r="N1282" s="57" t="n"/>
      <c r="O1282" s="57" t="n"/>
      <c r="P12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83">
      <c r="A1283" s="61" t="n">
        <v>44662</v>
      </c>
      <c r="B1283" s="160" t="n">
        <v>0</v>
      </c>
      <c r="C1283" s="51" t="n">
        <v>8</v>
      </c>
      <c r="D1283" s="51" t="n">
        <v>0</v>
      </c>
      <c r="E1283" s="57" t="inlineStr">
        <is>
          <t xml:space="preserve">消费    </t>
        </is>
      </c>
      <c r="F1283" s="57" t="inlineStr">
        <is>
          <t>财付通-绵竹市人民医院</t>
        </is>
      </c>
      <c r="G1283" s="57" t="inlineStr">
        <is>
          <t>财付通-绵竹市人民医院</t>
        </is>
      </c>
      <c r="H1283" s="57" t="n"/>
      <c r="I1283" s="63" t="inlineStr">
        <is>
          <t>健康形象</t>
        </is>
      </c>
      <c r="J1283" s="57" t="inlineStr">
        <is>
          <t>核酸检测</t>
        </is>
      </c>
      <c r="K1283" s="63" t="n"/>
      <c r="L1283" s="57" t="n"/>
      <c r="M1283" s="57" t="n"/>
      <c r="N1283" s="57" t="n"/>
      <c r="O1283" s="57" t="n"/>
      <c r="P12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84">
      <c r="A1284" s="61" t="n">
        <v>44662</v>
      </c>
      <c r="B1284" s="160" t="n">
        <v>0.3857291666666667</v>
      </c>
      <c r="C1284" s="51" t="n">
        <v>50.6</v>
      </c>
      <c r="D1284" s="51" t="n">
        <v>0</v>
      </c>
      <c r="E1284" s="57" t="inlineStr">
        <is>
          <t>消费</t>
        </is>
      </c>
      <c r="F1284" s="57" t="inlineStr">
        <is>
          <t>支付宝-陈万秀</t>
        </is>
      </c>
      <c r="G1284" s="57" t="inlineStr">
        <is>
          <t>支付宝-陈万秀</t>
        </is>
      </c>
      <c r="H1284" s="57" t="n"/>
      <c r="I1284" s="63" t="inlineStr">
        <is>
          <t>餐饮</t>
        </is>
      </c>
      <c r="J1284" s="57" t="n"/>
      <c r="K1284" s="63" t="n"/>
      <c r="L1284" s="57" t="n"/>
      <c r="M1284" s="57" t="n"/>
      <c r="N1284" s="57" t="n"/>
      <c r="O1284" s="57" t="n"/>
      <c r="P12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85">
      <c r="A1285" s="61" t="n">
        <v>44661</v>
      </c>
      <c r="B1285" s="160" t="n">
        <v>0.1190277777777778</v>
      </c>
      <c r="C1285" s="51" t="n">
        <v>0</v>
      </c>
      <c r="D1285" s="51" t="n">
        <v>0.02</v>
      </c>
      <c r="E1285" s="57" t="inlineStr">
        <is>
          <t xml:space="preserve">余额宝                 </t>
        </is>
      </c>
      <c r="F1285" s="57" t="inlineStr">
        <is>
          <t xml:space="preserve">长城基金管理有限公司          </t>
        </is>
      </c>
      <c r="G1285" s="57" t="inlineStr">
        <is>
          <t xml:space="preserve">余额宝-2022.04.09-收益发放 </t>
        </is>
      </c>
      <c r="H1285" s="57" t="n"/>
      <c r="I1285" s="57" t="inlineStr">
        <is>
          <t>收入</t>
        </is>
      </c>
      <c r="J1285" s="63" t="inlineStr">
        <is>
          <t>利息</t>
        </is>
      </c>
      <c r="K1285" s="57" t="n"/>
      <c r="L1285" s="57" t="n"/>
      <c r="M1285" s="57" t="n"/>
      <c r="N1285" s="57" t="n"/>
      <c r="O1285" s="57" t="n"/>
      <c r="P12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86">
      <c r="A1286" s="61" t="n">
        <v>44661</v>
      </c>
      <c r="B1286" s="160" t="n">
        <v>0.5821875</v>
      </c>
      <c r="C1286" s="51" t="n">
        <v>88</v>
      </c>
      <c r="D1286" s="51" t="n">
        <v>0</v>
      </c>
      <c r="E1286" s="57" t="inlineStr">
        <is>
          <t>消费</t>
        </is>
      </c>
      <c r="F1286" s="57" t="inlineStr">
        <is>
          <t>财付通-微信红包</t>
        </is>
      </c>
      <c r="G1286" s="57" t="inlineStr">
        <is>
          <t>财付通-微信红包</t>
        </is>
      </c>
      <c r="H1286" s="57" t="n"/>
      <c r="I1286" s="63" t="inlineStr">
        <is>
          <t>社交</t>
        </is>
      </c>
      <c r="J1286" s="63" t="inlineStr">
        <is>
          <t>红包</t>
        </is>
      </c>
      <c r="K1286" s="63" t="n"/>
      <c r="L1286" s="57" t="n"/>
      <c r="M1286" s="63" t="inlineStr">
        <is>
          <t>肖武涛</t>
        </is>
      </c>
      <c r="N1286" s="63" t="n"/>
      <c r="O1286" s="57" t="n"/>
      <c r="P12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87">
      <c r="A1287" s="61" t="n">
        <v>44661</v>
      </c>
      <c r="B1287" s="160" t="n">
        <v>0.7760532407407408</v>
      </c>
      <c r="C1287" s="51" t="n">
        <v>600</v>
      </c>
      <c r="D1287" s="51" t="n">
        <v>0</v>
      </c>
      <c r="E1287" s="57" t="inlineStr">
        <is>
          <t>消费</t>
        </is>
      </c>
      <c r="F1287" s="57" t="inlineStr">
        <is>
          <t>支付宝-支付宝-消费-绵竹市东北镇菜饭子中餐店</t>
        </is>
      </c>
      <c r="G1287" s="57" t="inlineStr">
        <is>
          <t>支付宝-支付宝-消费-绵竹市东北镇菜饭子中餐店</t>
        </is>
      </c>
      <c r="H1287" s="57" t="n"/>
      <c r="I1287" s="63" t="inlineStr">
        <is>
          <t>餐饮</t>
        </is>
      </c>
      <c r="J1287" s="63" t="n"/>
      <c r="K1287" s="57" t="inlineStr">
        <is>
          <t>待抵扣</t>
        </is>
      </c>
      <c r="L1287" s="63" t="inlineStr">
        <is>
          <t>成兰铁路第三方检测（不含岩溶）</t>
        </is>
      </c>
      <c r="M1287" s="63" t="inlineStr">
        <is>
          <t>成兰预报组分别饭</t>
        </is>
      </c>
      <c r="N1287" s="63" t="n"/>
      <c r="O1287" s="57" t="n"/>
      <c r="P12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88">
      <c r="A1288" s="61" t="n">
        <v>44661</v>
      </c>
      <c r="B1288" s="160" t="n">
        <v>0.6184143518518519</v>
      </c>
      <c r="C1288" s="51" t="n">
        <v>858.08</v>
      </c>
      <c r="D1288" s="51" t="n">
        <v>0</v>
      </c>
      <c r="E1288" s="57" t="inlineStr">
        <is>
          <t>还款</t>
        </is>
      </c>
      <c r="F1288" s="57" t="inlineStr">
        <is>
          <t>支付宝-还款</t>
        </is>
      </c>
      <c r="G1288" s="57" t="inlineStr">
        <is>
          <t>支付宝-花呗借呗还款</t>
        </is>
      </c>
      <c r="H1288" s="57" t="n"/>
      <c r="I1288" s="63" t="inlineStr">
        <is>
          <t>转账</t>
        </is>
      </c>
      <c r="J1288" s="63" t="inlineStr">
        <is>
          <t>还贷</t>
        </is>
      </c>
      <c r="K1288" s="63" t="n"/>
      <c r="L1288" s="57" t="n"/>
      <c r="M1288" s="57" t="n"/>
      <c r="N1288" s="57" t="n"/>
      <c r="O1288" s="57" t="n"/>
      <c r="P12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89">
      <c r="A1289" s="61" t="n">
        <v>44660</v>
      </c>
      <c r="B1289" s="160" t="n">
        <v>0.1172916666666667</v>
      </c>
      <c r="C1289" s="51" t="n">
        <v>0</v>
      </c>
      <c r="D1289" s="51" t="n">
        <v>0.03</v>
      </c>
      <c r="E1289" s="57" t="inlineStr">
        <is>
          <t xml:space="preserve">余额宝                 </t>
        </is>
      </c>
      <c r="F1289" s="57" t="inlineStr">
        <is>
          <t xml:space="preserve">长城基金管理有限公司          </t>
        </is>
      </c>
      <c r="G1289" s="57" t="inlineStr">
        <is>
          <t xml:space="preserve">余额宝-2022.04.08-收益发放 </t>
        </is>
      </c>
      <c r="H1289" s="57" t="n"/>
      <c r="I1289" s="57" t="inlineStr">
        <is>
          <t>收入</t>
        </is>
      </c>
      <c r="J1289" s="63" t="inlineStr">
        <is>
          <t>利息</t>
        </is>
      </c>
      <c r="K1289" s="57" t="n"/>
      <c r="L1289" s="57" t="n"/>
      <c r="M1289" s="57" t="n"/>
      <c r="N1289" s="57" t="n"/>
      <c r="O1289" s="57" t="n"/>
      <c r="P12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90">
      <c r="A1290" s="61" t="n">
        <v>44660</v>
      </c>
      <c r="B1290" s="160" t="n">
        <v>0.3645138888888889</v>
      </c>
      <c r="C1290" s="51" t="n">
        <v>14</v>
      </c>
      <c r="D1290" s="51" t="n">
        <v>0</v>
      </c>
      <c r="E1290" s="57" t="inlineStr">
        <is>
          <t>消费</t>
        </is>
      </c>
      <c r="F1290" s="57" t="inlineStr">
        <is>
          <t>支付宝-杨记鲜汤羊肉粉</t>
        </is>
      </c>
      <c r="G1290" s="57" t="inlineStr">
        <is>
          <t>支付宝-杨记鲜汤羊肉粉</t>
        </is>
      </c>
      <c r="H1290" s="57" t="n"/>
      <c r="I1290" s="63" t="inlineStr">
        <is>
          <t>餐饮</t>
        </is>
      </c>
      <c r="J1290" s="57" t="n"/>
      <c r="K1290" s="63" t="inlineStr">
        <is>
          <t>待抵扣</t>
        </is>
      </c>
      <c r="L1290" s="57" t="n"/>
      <c r="M1290" s="57" t="n"/>
      <c r="N1290" s="57" t="n"/>
      <c r="O1290" s="57" t="n"/>
      <c r="P12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91">
      <c r="A1291" s="61" t="n">
        <v>44660</v>
      </c>
      <c r="B1291" s="160" t="n">
        <v>0.7400231481481482</v>
      </c>
      <c r="C1291" s="51" t="n">
        <v>17</v>
      </c>
      <c r="D1291" s="51" t="n">
        <v>0</v>
      </c>
      <c r="E1291" s="57" t="inlineStr">
        <is>
          <t>消费</t>
        </is>
      </c>
      <c r="F1291" s="57" t="inlineStr">
        <is>
          <t>财付通-微信支付-绵竹市人民医院</t>
        </is>
      </c>
      <c r="G1291" s="57" t="inlineStr">
        <is>
          <t>财付通-微信支付-绵竹市人民医院</t>
        </is>
      </c>
      <c r="H1291" s="57" t="n"/>
      <c r="I1291" s="63" t="inlineStr">
        <is>
          <t>健康形象</t>
        </is>
      </c>
      <c r="J1291" s="57" t="inlineStr">
        <is>
          <t>核酸检测</t>
        </is>
      </c>
      <c r="K1291" s="57" t="n"/>
      <c r="L1291" s="57" t="n"/>
      <c r="M1291" s="57" t="n"/>
      <c r="N1291" s="57" t="n"/>
      <c r="O1291" s="57" t="n"/>
      <c r="P12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92">
      <c r="A1292" s="61" t="n">
        <v>44660</v>
      </c>
      <c r="B1292" s="160" t="n">
        <v>0</v>
      </c>
      <c r="C1292" s="51" t="n">
        <v>228.98</v>
      </c>
      <c r="D1292" s="51" t="n">
        <v>0</v>
      </c>
      <c r="E1292" s="57" t="inlineStr">
        <is>
          <t xml:space="preserve">消费    </t>
        </is>
      </c>
      <c r="F1292" s="57" t="inlineStr">
        <is>
          <t>网银在线-网银在线（北京）科技有限公司</t>
        </is>
      </c>
      <c r="G1292" s="57" t="inlineStr">
        <is>
          <t>网银在线-网银在线（北京）科技有限公司</t>
        </is>
      </c>
      <c r="H1292" s="57" t="n"/>
      <c r="I1292" s="63" t="inlineStr">
        <is>
          <t>起居</t>
        </is>
      </c>
      <c r="J1292" s="57" t="n"/>
      <c r="K1292" s="57" t="inlineStr">
        <is>
          <t>待报销</t>
        </is>
      </c>
      <c r="L1292" s="63" t="inlineStr">
        <is>
          <t>成兰铁路第三方检测（不含岩溶）</t>
        </is>
      </c>
      <c r="M1292" s="63" t="inlineStr">
        <is>
          <t>三件套</t>
        </is>
      </c>
      <c r="N1292" s="63" t="n"/>
      <c r="O1292" s="63" t="inlineStr">
        <is>
          <t>京东</t>
        </is>
      </c>
      <c r="P12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93">
      <c r="A1293" s="61" t="n">
        <v>44660</v>
      </c>
      <c r="B1293" s="160" t="n">
        <v>0.3415162037037037</v>
      </c>
      <c r="C1293" s="51" t="n">
        <v>499.95</v>
      </c>
      <c r="D1293" s="51" t="n">
        <v>0</v>
      </c>
      <c r="E1293" s="57" t="inlineStr">
        <is>
          <t>消费</t>
        </is>
      </c>
      <c r="F1293" s="57" t="inlineStr">
        <is>
          <t>支付宝-支付宝-消费-国网汇通金财（北京）信息科技有限公司</t>
        </is>
      </c>
      <c r="G1293" s="57" t="inlineStr">
        <is>
          <t>支付宝-支付宝-消费-国网汇通金财（北京）信息科技有限公司</t>
        </is>
      </c>
      <c r="H1293" s="57" t="n"/>
      <c r="I1293" s="63" t="inlineStr">
        <is>
          <t>起居</t>
        </is>
      </c>
      <c r="J1293" s="57" t="n"/>
      <c r="K1293" s="63" t="n"/>
      <c r="L1293" s="57" t="n"/>
      <c r="M1293" s="57" t="n"/>
      <c r="N1293" s="57" t="n"/>
      <c r="O1293" s="57" t="n"/>
      <c r="P12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94">
      <c r="A1294" s="61" t="n">
        <v>44659</v>
      </c>
      <c r="B1294" s="160" t="n">
        <v>0.1148611111111111</v>
      </c>
      <c r="C1294" s="51" t="n">
        <v>0</v>
      </c>
      <c r="D1294" s="51" t="n">
        <v>0.03</v>
      </c>
      <c r="E1294" s="57" t="inlineStr">
        <is>
          <t xml:space="preserve">余额宝                 </t>
        </is>
      </c>
      <c r="F1294" s="57" t="inlineStr">
        <is>
          <t xml:space="preserve">长城基金管理有限公司          </t>
        </is>
      </c>
      <c r="G1294" s="57" t="inlineStr">
        <is>
          <t xml:space="preserve">余额宝-2022.04.07-收益发放 </t>
        </is>
      </c>
      <c r="H1294" s="57" t="n"/>
      <c r="I1294" s="57" t="inlineStr">
        <is>
          <t>收入</t>
        </is>
      </c>
      <c r="J1294" s="63" t="inlineStr">
        <is>
          <t>利息</t>
        </is>
      </c>
      <c r="K1294" s="57" t="n"/>
      <c r="L1294" s="57" t="n"/>
      <c r="M1294" s="57" t="n"/>
      <c r="N1294" s="57" t="n"/>
      <c r="O1294" s="57" t="n"/>
      <c r="P12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95">
      <c r="A1295" s="61" t="n">
        <v>44659</v>
      </c>
      <c r="B1295" s="160" t="n">
        <v>0.5506481481481481</v>
      </c>
      <c r="C1295" s="51" t="n">
        <v>13</v>
      </c>
      <c r="D1295" s="51" t="n">
        <v>0</v>
      </c>
      <c r="E1295" s="57" t="inlineStr">
        <is>
          <t>消费</t>
        </is>
      </c>
      <c r="F1295" s="57" t="inlineStr">
        <is>
          <t>财付通-扫二维码付款</t>
        </is>
      </c>
      <c r="G1295" s="57" t="inlineStr">
        <is>
          <t>财付通-扫二维码付款</t>
        </is>
      </c>
      <c r="H1295" s="57" t="n"/>
      <c r="I1295" s="63" t="inlineStr">
        <is>
          <t>餐饮</t>
        </is>
      </c>
      <c r="J1295" s="57" t="n"/>
      <c r="K1295" s="57" t="inlineStr">
        <is>
          <t>待抵扣</t>
        </is>
      </c>
      <c r="L1295" s="63" t="inlineStr">
        <is>
          <t>成兰铁路第三方检测（不含岩溶）</t>
        </is>
      </c>
      <c r="M1295" s="57" t="n"/>
      <c r="N1295" s="57" t="n"/>
      <c r="O1295" s="57" t="n"/>
      <c r="P12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96">
      <c r="A1296" s="61" t="n">
        <v>44659</v>
      </c>
      <c r="B1296" s="160" t="n">
        <v>0.9225578703703704</v>
      </c>
      <c r="C1296" s="51" t="n">
        <v>24</v>
      </c>
      <c r="D1296" s="51" t="n">
        <v>0</v>
      </c>
      <c r="E1296" s="57" t="inlineStr">
        <is>
          <t>消费</t>
        </is>
      </c>
      <c r="F1296" s="57" t="inlineStr">
        <is>
          <t>财付通-扫二维码付款</t>
        </is>
      </c>
      <c r="G1296" s="57" t="inlineStr">
        <is>
          <t>财付通-扫二维码付款</t>
        </is>
      </c>
      <c r="H1296" s="57" t="n"/>
      <c r="I1296" s="63" t="inlineStr">
        <is>
          <t>餐饮</t>
        </is>
      </c>
      <c r="J1296" s="57" t="n"/>
      <c r="K1296" s="63" t="inlineStr">
        <is>
          <t>待抵扣</t>
        </is>
      </c>
      <c r="L1296" s="57" t="n"/>
      <c r="M1296" s="57" t="n"/>
      <c r="N1296" s="57" t="n"/>
      <c r="O1296" s="57" t="n"/>
      <c r="P12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97">
      <c r="A1297" s="61" t="n">
        <v>44659</v>
      </c>
      <c r="B1297" s="160" t="n">
        <v>0.6081134259259259</v>
      </c>
      <c r="C1297" s="51" t="n">
        <v>45</v>
      </c>
      <c r="D1297" s="51" t="n">
        <v>0</v>
      </c>
      <c r="E1297" s="57" t="inlineStr">
        <is>
          <t>消费</t>
        </is>
      </c>
      <c r="F1297" s="57" t="inlineStr">
        <is>
          <t>财付通-扫二维码付款</t>
        </is>
      </c>
      <c r="G1297" s="57" t="inlineStr">
        <is>
          <t>财付通-扫二维码付款</t>
        </is>
      </c>
      <c r="H1297" s="57" t="n"/>
      <c r="I1297" s="63" t="inlineStr">
        <is>
          <t>娱乐</t>
        </is>
      </c>
      <c r="J1297" s="63" t="n"/>
      <c r="K1297" s="57" t="inlineStr">
        <is>
          <t>待抵扣</t>
        </is>
      </c>
      <c r="L1297" s="63" t="inlineStr">
        <is>
          <t>成兰铁路第三方检测（不含岩溶）</t>
        </is>
      </c>
      <c r="M1297" s="57" t="n"/>
      <c r="N1297" s="57" t="n"/>
      <c r="O1297" s="57" t="n"/>
      <c r="P12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98">
      <c r="A1298" s="61" t="n">
        <v>44659</v>
      </c>
      <c r="B1298" s="160" t="n">
        <v>0.5485185185185185</v>
      </c>
      <c r="C1298" s="51" t="n">
        <v>45</v>
      </c>
      <c r="D1298" s="51" t="n">
        <v>0</v>
      </c>
      <c r="E1298" s="57" t="inlineStr">
        <is>
          <t>消费</t>
        </is>
      </c>
      <c r="F1298" s="57" t="inlineStr">
        <is>
          <t>财付通-微信支付-扫二维码付款</t>
        </is>
      </c>
      <c r="G1298" s="57" t="inlineStr">
        <is>
          <t>财付通-微信支付-扫二维码付款</t>
        </is>
      </c>
      <c r="H1298" s="57" t="n"/>
      <c r="I1298" s="63" t="inlineStr">
        <is>
          <t>餐饮</t>
        </is>
      </c>
      <c r="J1298" s="57" t="n"/>
      <c r="K1298" s="57" t="inlineStr">
        <is>
          <t>待抵扣</t>
        </is>
      </c>
      <c r="L1298" s="63" t="inlineStr">
        <is>
          <t>成兰铁路第三方检测（不含岩溶）</t>
        </is>
      </c>
      <c r="M1298" s="57" t="n"/>
      <c r="N1298" s="57" t="n"/>
      <c r="O1298" s="57" t="n"/>
      <c r="P12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299">
      <c r="A1299" s="61" t="n">
        <v>44659</v>
      </c>
      <c r="B1299" s="160" t="n">
        <v>0.6188541666666667</v>
      </c>
      <c r="C1299" s="51" t="n">
        <v>148.99</v>
      </c>
      <c r="D1299" s="51" t="n">
        <v>0</v>
      </c>
      <c r="E1299" s="57" t="inlineStr">
        <is>
          <t>消费</t>
        </is>
      </c>
      <c r="F1299" s="57" t="inlineStr">
        <is>
          <t>美团-美团月付</t>
        </is>
      </c>
      <c r="G1299" s="57" t="inlineStr">
        <is>
          <t>美团-美团月付</t>
        </is>
      </c>
      <c r="H1299" s="57" t="n"/>
      <c r="I1299" s="63" t="inlineStr">
        <is>
          <t>餐饮</t>
        </is>
      </c>
      <c r="J1299" s="57" t="n"/>
      <c r="K1299" s="63" t="n"/>
      <c r="L1299" s="57" t="n"/>
      <c r="M1299" s="57" t="n"/>
      <c r="N1299" s="57" t="n"/>
      <c r="O1299" s="57" t="n"/>
      <c r="P12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00">
      <c r="A1300" s="61" t="n">
        <v>44658</v>
      </c>
      <c r="B1300" s="160" t="n">
        <v>0.1085763888888889</v>
      </c>
      <c r="C1300" s="51" t="n">
        <v>0</v>
      </c>
      <c r="D1300" s="51" t="n">
        <v>0.03</v>
      </c>
      <c r="E1300" s="57" t="inlineStr">
        <is>
          <t xml:space="preserve">余额宝                 </t>
        </is>
      </c>
      <c r="F1300" s="57" t="inlineStr">
        <is>
          <t xml:space="preserve">长城基金管理有限公司          </t>
        </is>
      </c>
      <c r="G1300" s="57" t="inlineStr">
        <is>
          <t xml:space="preserve">余额宝-2022.04.06-收益发放 </t>
        </is>
      </c>
      <c r="H1300" s="57" t="n"/>
      <c r="I1300" s="57" t="inlineStr">
        <is>
          <t>收入</t>
        </is>
      </c>
      <c r="J1300" s="63" t="inlineStr">
        <is>
          <t>利息</t>
        </is>
      </c>
      <c r="K1300" s="57" t="n"/>
      <c r="L1300" s="57" t="n"/>
      <c r="M1300" s="57" t="n"/>
      <c r="N1300" s="57" t="n"/>
      <c r="O1300" s="57" t="n"/>
      <c r="P13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01">
      <c r="A1301" s="61" t="n">
        <v>44658</v>
      </c>
      <c r="B1301" s="160" t="n">
        <v>0</v>
      </c>
      <c r="C1301" s="51" t="n">
        <v>12</v>
      </c>
      <c r="D1301" s="51" t="n">
        <v>0</v>
      </c>
      <c r="E1301" s="57" t="inlineStr">
        <is>
          <t xml:space="preserve">消费    </t>
        </is>
      </c>
      <c r="F1301" s="57" t="inlineStr">
        <is>
          <t>财付通-茶甘饭软</t>
        </is>
      </c>
      <c r="G1301" s="57" t="inlineStr">
        <is>
          <t>财付通-茶甘饭软</t>
        </is>
      </c>
      <c r="H1301" s="57" t="n"/>
      <c r="I1301" s="63" t="inlineStr">
        <is>
          <t>餐饮</t>
        </is>
      </c>
      <c r="J1301" s="57" t="inlineStr">
        <is>
          <t>个人用餐</t>
        </is>
      </c>
      <c r="K1301" s="63" t="n"/>
      <c r="L1301" s="57" t="n"/>
      <c r="M1301" s="57" t="n"/>
      <c r="N1301" s="57" t="n"/>
      <c r="O1301" s="57" t="n"/>
      <c r="P13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02">
      <c r="A1302" s="61" t="n">
        <v>44658</v>
      </c>
      <c r="B1302" s="160" t="n">
        <v>0.8445254629629629</v>
      </c>
      <c r="C1302" s="51" t="n">
        <v>40</v>
      </c>
      <c r="D1302" s="51" t="n">
        <v>0</v>
      </c>
      <c r="E1302" s="57" t="inlineStr">
        <is>
          <t>消费</t>
        </is>
      </c>
      <c r="F1302" s="57" t="inlineStr">
        <is>
          <t>财付通-微信支付-扫二维码付款</t>
        </is>
      </c>
      <c r="G1302" s="57" t="inlineStr">
        <is>
          <t>财付通-微信支付-扫二维码付款</t>
        </is>
      </c>
      <c r="H1302" s="57" t="n"/>
      <c r="I1302" s="63" t="inlineStr">
        <is>
          <t>餐饮</t>
        </is>
      </c>
      <c r="J1302" s="57" t="n"/>
      <c r="K1302" s="57" t="inlineStr">
        <is>
          <t>待抵扣</t>
        </is>
      </c>
      <c r="L1302" s="63" t="inlineStr">
        <is>
          <t>成兰铁路第三方检测（不含岩溶）</t>
        </is>
      </c>
      <c r="M1302" s="57" t="n"/>
      <c r="N1302" s="57" t="n"/>
      <c r="O1302" s="57" t="n"/>
      <c r="P13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03">
      <c r="A1303" s="61" t="n">
        <v>44657</v>
      </c>
      <c r="B1303" s="160" t="n">
        <v>0.121099537037037</v>
      </c>
      <c r="C1303" s="51" t="n">
        <v>0</v>
      </c>
      <c r="D1303" s="51" t="n">
        <v>0.03</v>
      </c>
      <c r="E1303" s="57" t="inlineStr">
        <is>
          <t xml:space="preserve">余额宝                 </t>
        </is>
      </c>
      <c r="F1303" s="57" t="inlineStr">
        <is>
          <t xml:space="preserve">长城基金管理有限公司          </t>
        </is>
      </c>
      <c r="G1303" s="57" t="inlineStr">
        <is>
          <t xml:space="preserve">余额宝-2022.04.05-收益发放 </t>
        </is>
      </c>
      <c r="H1303" s="57" t="n"/>
      <c r="I1303" s="57" t="inlineStr">
        <is>
          <t>收入</t>
        </is>
      </c>
      <c r="J1303" s="63" t="inlineStr">
        <is>
          <t>利息</t>
        </is>
      </c>
      <c r="K1303" s="57" t="n"/>
      <c r="L1303" s="57" t="n"/>
      <c r="M1303" s="57" t="n"/>
      <c r="N1303" s="57" t="n"/>
      <c r="O1303" s="57" t="n"/>
      <c r="P13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04">
      <c r="A1304" s="61" t="n">
        <v>44657</v>
      </c>
      <c r="B1304" s="160" t="n">
        <v>0</v>
      </c>
      <c r="C1304" s="51" t="n">
        <v>10</v>
      </c>
      <c r="D1304" s="51" t="n">
        <v>0</v>
      </c>
      <c r="E1304" s="57" t="inlineStr">
        <is>
          <t xml:space="preserve">消费    </t>
        </is>
      </c>
      <c r="F1304" s="57" t="inlineStr">
        <is>
          <t>财付通-微信支付-龙潭社区卫生服务中心</t>
        </is>
      </c>
      <c r="G1304" s="57" t="inlineStr">
        <is>
          <t>财付通-微信支付-龙潭社区卫生服务中心</t>
        </is>
      </c>
      <c r="H1304" s="57" t="n"/>
      <c r="I1304" s="63" t="inlineStr">
        <is>
          <t>健康形象</t>
        </is>
      </c>
      <c r="J1304" s="63" t="inlineStr">
        <is>
          <t>核酸检测</t>
        </is>
      </c>
      <c r="K1304" s="63" t="n"/>
      <c r="L1304" s="57" t="n"/>
      <c r="M1304" s="57" t="n"/>
      <c r="N1304" s="57" t="n"/>
      <c r="O1304" s="57" t="n"/>
      <c r="P13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05">
      <c r="A1305" s="61" t="n">
        <v>44657</v>
      </c>
      <c r="B1305" s="160" t="n">
        <v>0</v>
      </c>
      <c r="C1305" s="51" t="n">
        <v>25</v>
      </c>
      <c r="D1305" s="51" t="n">
        <v>0</v>
      </c>
      <c r="E1305" s="57" t="inlineStr">
        <is>
          <t xml:space="preserve">消费    </t>
        </is>
      </c>
      <c r="F1305" s="57" t="inlineStr">
        <is>
          <t>财付通-鮮果园</t>
        </is>
      </c>
      <c r="G1305" s="57" t="inlineStr">
        <is>
          <t>财付通-鮮果园</t>
        </is>
      </c>
      <c r="H1305" s="57" t="n"/>
      <c r="I1305" s="63" t="inlineStr">
        <is>
          <t>餐饮</t>
        </is>
      </c>
      <c r="J1305" s="63" t="inlineStr">
        <is>
          <t>水果</t>
        </is>
      </c>
      <c r="K1305" s="63" t="n"/>
      <c r="L1305" s="57" t="n"/>
      <c r="M1305" s="57" t="n"/>
      <c r="N1305" s="57" t="n"/>
      <c r="O1305" s="57" t="n"/>
      <c r="P13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06">
      <c r="A1306" s="61" t="n">
        <v>44656.69780092593</v>
      </c>
      <c r="B1306" s="160" t="n">
        <v>0.6974421296296296</v>
      </c>
      <c r="C1306" s="51" t="n">
        <v>2</v>
      </c>
      <c r="D1306" s="51" t="n">
        <v>0</v>
      </c>
      <c r="E1306" s="57" t="n"/>
      <c r="F1306" s="57" t="n"/>
      <c r="G1306" s="57" t="inlineStr">
        <is>
          <t>成都交投智慧停车产业发展有限公司</t>
        </is>
      </c>
      <c r="H1306" s="57" t="n"/>
      <c r="I1306" s="63" t="inlineStr">
        <is>
          <t>交通</t>
        </is>
      </c>
      <c r="J1306" s="63" t="inlineStr">
        <is>
          <t>停车费</t>
        </is>
      </c>
      <c r="K1306" s="63" t="n"/>
      <c r="L1306" s="57" t="n"/>
      <c r="M1306" s="57" t="n"/>
      <c r="N1306" s="57" t="n"/>
      <c r="O1306" s="57" t="inlineStr">
        <is>
          <t>川A20NK3停车缴费</t>
        </is>
      </c>
      <c r="P13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07">
      <c r="A1307" s="61" t="n">
        <v>44656</v>
      </c>
      <c r="B1307" s="160" t="n">
        <v>0.122025462962963</v>
      </c>
      <c r="C1307" s="51" t="n">
        <v>0</v>
      </c>
      <c r="D1307" s="51" t="n">
        <v>0.03</v>
      </c>
      <c r="E1307" s="57" t="inlineStr">
        <is>
          <t xml:space="preserve">余额宝                 </t>
        </is>
      </c>
      <c r="F1307" s="57" t="inlineStr">
        <is>
          <t xml:space="preserve">长城基金管理有限公司          </t>
        </is>
      </c>
      <c r="G1307" s="57" t="inlineStr">
        <is>
          <t xml:space="preserve">余额宝-2022.04.04-收益发放 </t>
        </is>
      </c>
      <c r="H1307" s="57" t="n"/>
      <c r="I1307" s="57" t="inlineStr">
        <is>
          <t>收入</t>
        </is>
      </c>
      <c r="J1307" s="63" t="inlineStr">
        <is>
          <t>利息</t>
        </is>
      </c>
      <c r="K1307" s="57" t="n"/>
      <c r="L1307" s="57" t="n"/>
      <c r="M1307" s="57" t="n"/>
      <c r="N1307" s="57" t="n"/>
      <c r="O1307" s="57" t="n"/>
      <c r="P13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08">
      <c r="A1308" s="61" t="n">
        <v>44656</v>
      </c>
      <c r="B1308" s="160" t="n">
        <v>0.8122222222222222</v>
      </c>
      <c r="C1308" s="51" t="n">
        <v>28.4</v>
      </c>
      <c r="D1308" s="51" t="n">
        <v>0</v>
      </c>
      <c r="E1308" s="57" t="inlineStr">
        <is>
          <t>消费</t>
        </is>
      </c>
      <c r="F1308" s="57" t="inlineStr">
        <is>
          <t>支付宝-成都红旗连锁股份有限公司</t>
        </is>
      </c>
      <c r="G1308" s="57" t="inlineStr">
        <is>
          <t>支付宝-成都红旗连锁股份有限公司</t>
        </is>
      </c>
      <c r="H1308" s="57" t="n"/>
      <c r="I1308" s="63" t="inlineStr">
        <is>
          <t>餐饮</t>
        </is>
      </c>
      <c r="J1308" s="57" t="n"/>
      <c r="K1308" s="63" t="n"/>
      <c r="L1308" s="57" t="n"/>
      <c r="M1308" s="57" t="n"/>
      <c r="N1308" s="57" t="n"/>
      <c r="O1308" s="57" t="n"/>
      <c r="P13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09">
      <c r="A1309" s="61" t="n">
        <v>44656</v>
      </c>
      <c r="B1309" s="160" t="n">
        <v>0.8041203703703703</v>
      </c>
      <c r="C1309" s="51" t="n">
        <v>62</v>
      </c>
      <c r="D1309" s="51" t="n">
        <v>0</v>
      </c>
      <c r="E1309" s="57" t="inlineStr">
        <is>
          <t>消费</t>
        </is>
      </c>
      <c r="F1309" s="57" t="inlineStr">
        <is>
          <t>支付宝-鮮果园</t>
        </is>
      </c>
      <c r="G1309" s="57" t="inlineStr">
        <is>
          <t>支付宝-鮮果园</t>
        </is>
      </c>
      <c r="H1309" s="57" t="n"/>
      <c r="I1309" s="63" t="inlineStr">
        <is>
          <t>餐饮</t>
        </is>
      </c>
      <c r="J1309" s="63" t="inlineStr">
        <is>
          <t>水果</t>
        </is>
      </c>
      <c r="K1309" s="63" t="n"/>
      <c r="L1309" s="57" t="n"/>
      <c r="M1309" s="57" t="n"/>
      <c r="N1309" s="57" t="n"/>
      <c r="O1309" s="57" t="n"/>
      <c r="P13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10">
      <c r="A1310" s="61" t="n">
        <v>44656</v>
      </c>
      <c r="B1310" s="160" t="n">
        <v>0.6106828703703704</v>
      </c>
      <c r="C1310" s="51" t="n">
        <v>98</v>
      </c>
      <c r="D1310" s="51" t="n">
        <v>0</v>
      </c>
      <c r="E1310" s="57" t="inlineStr">
        <is>
          <t>消费</t>
        </is>
      </c>
      <c r="F1310" s="57" t="inlineStr">
        <is>
          <t>支付宝-App Store _ Apple Music</t>
        </is>
      </c>
      <c r="G1310" s="57" t="inlineStr">
        <is>
          <t>支付宝-App Store _ Apple Music</t>
        </is>
      </c>
      <c r="H1310" s="57" t="n"/>
      <c r="I1310" s="63" t="inlineStr">
        <is>
          <t>娱乐</t>
        </is>
      </c>
      <c r="J1310" s="63" t="inlineStr">
        <is>
          <t>影音</t>
        </is>
      </c>
      <c r="K1310" s="63" t="n"/>
      <c r="L1310" s="57" t="n"/>
      <c r="M1310" s="57" t="n"/>
      <c r="N1310" s="57" t="n"/>
      <c r="O1310" s="57" t="n"/>
      <c r="P13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11">
      <c r="A1311" s="61" t="n">
        <v>44655</v>
      </c>
      <c r="B1311" s="160" t="n">
        <v>0.1210763888888889</v>
      </c>
      <c r="C1311" s="51" t="n">
        <v>0</v>
      </c>
      <c r="D1311" s="51" t="n">
        <v>0.03</v>
      </c>
      <c r="E1311" s="57" t="inlineStr">
        <is>
          <t xml:space="preserve">余额宝                 </t>
        </is>
      </c>
      <c r="F1311" s="57" t="inlineStr">
        <is>
          <t xml:space="preserve">长城基金管理有限公司          </t>
        </is>
      </c>
      <c r="G1311" s="57" t="inlineStr">
        <is>
          <t xml:space="preserve">余额宝-2022.04.03-收益发放 </t>
        </is>
      </c>
      <c r="H1311" s="57" t="n"/>
      <c r="I1311" s="57" t="inlineStr">
        <is>
          <t>收入</t>
        </is>
      </c>
      <c r="J1311" s="63" t="inlineStr">
        <is>
          <t>利息</t>
        </is>
      </c>
      <c r="K1311" s="57" t="n"/>
      <c r="L1311" s="57" t="n"/>
      <c r="M1311" s="57" t="n"/>
      <c r="N1311" s="57" t="n"/>
      <c r="O1311" s="57" t="n"/>
      <c r="P13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12">
      <c r="A1312" s="61" t="n">
        <v>44655</v>
      </c>
      <c r="B1312" s="160" t="n">
        <v>0.5269328703703704</v>
      </c>
      <c r="C1312" s="51" t="n">
        <v>33.71</v>
      </c>
      <c r="D1312" s="51" t="n">
        <v>0</v>
      </c>
      <c r="E1312" s="57" t="inlineStr">
        <is>
          <t>消费</t>
        </is>
      </c>
      <c r="F1312" s="57" t="inlineStr">
        <is>
          <t>支付宝-李斌</t>
        </is>
      </c>
      <c r="G1312" s="57" t="inlineStr">
        <is>
          <t>支付宝-李斌</t>
        </is>
      </c>
      <c r="H1312" s="57" t="n"/>
      <c r="I1312" s="63" t="inlineStr">
        <is>
          <t>起居</t>
        </is>
      </c>
      <c r="J1312" s="57" t="n"/>
      <c r="K1312" s="63" t="n"/>
      <c r="L1312" s="57" t="n"/>
      <c r="M1312" s="57" t="n"/>
      <c r="N1312" s="57" t="n"/>
      <c r="O1312" s="57" t="n"/>
      <c r="P13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13">
      <c r="A1313" s="61" t="n">
        <v>44655</v>
      </c>
      <c r="B1313" s="160" t="n">
        <v>0.5550694444444444</v>
      </c>
      <c r="C1313" s="51" t="n">
        <v>170.15</v>
      </c>
      <c r="D1313" s="51" t="n">
        <v>0</v>
      </c>
      <c r="E1313" s="57" t="inlineStr">
        <is>
          <t>消费</t>
        </is>
      </c>
      <c r="F1313" s="57" t="inlineStr">
        <is>
          <t>支付宝-徐州柯如商贸有限公司</t>
        </is>
      </c>
      <c r="G1313" s="57" t="inlineStr">
        <is>
          <t>支付宝-徐州柯如商贸有限公司</t>
        </is>
      </c>
      <c r="H1313" s="57" t="n"/>
      <c r="I1313" s="63" t="inlineStr">
        <is>
          <t>起居</t>
        </is>
      </c>
      <c r="J1313" s="57" t="n"/>
      <c r="K1313" s="63" t="n"/>
      <c r="L1313" s="57" t="n"/>
      <c r="M1313" s="57" t="n"/>
      <c r="N1313" s="57" t="n"/>
      <c r="O1313" s="57" t="n"/>
      <c r="P13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14">
      <c r="A1314" s="61" t="n">
        <v>44654</v>
      </c>
      <c r="B1314" s="160" t="n">
        <v>0.1225115740740741</v>
      </c>
      <c r="C1314" s="51" t="n">
        <v>0</v>
      </c>
      <c r="D1314" s="51" t="n">
        <v>0.03</v>
      </c>
      <c r="E1314" s="57" t="inlineStr">
        <is>
          <t xml:space="preserve">余额宝                 </t>
        </is>
      </c>
      <c r="F1314" s="57" t="inlineStr">
        <is>
          <t xml:space="preserve">长城基金管理有限公司          </t>
        </is>
      </c>
      <c r="G1314" s="57" t="inlineStr">
        <is>
          <t xml:space="preserve">余额宝-2022.04.02-收益发放 </t>
        </is>
      </c>
      <c r="H1314" s="57" t="n"/>
      <c r="I1314" s="57" t="inlineStr">
        <is>
          <t>收入</t>
        </is>
      </c>
      <c r="J1314" s="63" t="inlineStr">
        <is>
          <t>利息</t>
        </is>
      </c>
      <c r="K1314" s="57" t="n"/>
      <c r="L1314" s="57" t="n"/>
      <c r="M1314" s="57" t="n"/>
      <c r="N1314" s="57" t="n"/>
      <c r="O1314" s="57" t="n"/>
      <c r="P13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15">
      <c r="A1315" s="61" t="n">
        <v>44654</v>
      </c>
      <c r="B1315" s="160" t="n">
        <v>0.7761805555555555</v>
      </c>
      <c r="C1315" s="51" t="n">
        <v>3.91</v>
      </c>
      <c r="D1315" s="51" t="n">
        <v>0</v>
      </c>
      <c r="E1315" s="57" t="inlineStr">
        <is>
          <t>消费</t>
        </is>
      </c>
      <c r="F1315" s="57" t="inlineStr">
        <is>
          <t>支付宝-成都市钱大妈生鲜超市有限公司</t>
        </is>
      </c>
      <c r="G1315" s="57" t="inlineStr">
        <is>
          <t>支付宝-成都市钱大妈生鲜超市有限公司</t>
        </is>
      </c>
      <c r="H1315" s="57" t="n"/>
      <c r="I1315" s="63" t="inlineStr">
        <is>
          <t>餐饮</t>
        </is>
      </c>
      <c r="J1315" s="57" t="n"/>
      <c r="K1315" s="63" t="n"/>
      <c r="L1315" s="57" t="n"/>
      <c r="M1315" s="57" t="n"/>
      <c r="N1315" s="57" t="n"/>
      <c r="O1315" s="57" t="n"/>
      <c r="P13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16">
      <c r="A1316" s="61" t="n">
        <v>44654</v>
      </c>
      <c r="B1316" s="160" t="n">
        <v>0.5048958333333333</v>
      </c>
      <c r="C1316" s="51" t="n">
        <v>10</v>
      </c>
      <c r="D1316" s="51" t="n">
        <v>0</v>
      </c>
      <c r="E1316" s="57" t="inlineStr">
        <is>
          <t>消费</t>
        </is>
      </c>
      <c r="F1316" s="57" t="inlineStr">
        <is>
          <t>支付宝-什夹婆乌鸡米线</t>
        </is>
      </c>
      <c r="G1316" s="57" t="inlineStr">
        <is>
          <t>支付宝-什夹婆乌鸡米线</t>
        </is>
      </c>
      <c r="H1316" s="57" t="n"/>
      <c r="I1316" s="63" t="inlineStr">
        <is>
          <t>餐饮</t>
        </is>
      </c>
      <c r="J1316" s="57" t="n"/>
      <c r="K1316" s="63" t="n"/>
      <c r="L1316" s="57" t="n"/>
      <c r="M1316" s="57" t="n"/>
      <c r="N1316" s="57" t="n"/>
      <c r="O1316" s="57" t="n"/>
      <c r="P13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17">
      <c r="A1317" s="61" t="n">
        <v>44654</v>
      </c>
      <c r="B1317" s="160" t="n">
        <v>0.5043865740740741</v>
      </c>
      <c r="C1317" s="51" t="n">
        <v>15</v>
      </c>
      <c r="D1317" s="51" t="n">
        <v>0</v>
      </c>
      <c r="E1317" s="57" t="inlineStr">
        <is>
          <t>消费</t>
        </is>
      </c>
      <c r="F1317" s="57" t="inlineStr">
        <is>
          <t>支付宝-什夹婆乌鸡米线</t>
        </is>
      </c>
      <c r="G1317" s="57" t="inlineStr">
        <is>
          <t>支付宝-什夹婆乌鸡米线</t>
        </is>
      </c>
      <c r="H1317" s="57" t="n"/>
      <c r="I1317" s="63" t="inlineStr">
        <is>
          <t>餐饮</t>
        </is>
      </c>
      <c r="J1317" s="57" t="n"/>
      <c r="K1317" s="63" t="n"/>
      <c r="L1317" s="57" t="n"/>
      <c r="M1317" s="57" t="n"/>
      <c r="N1317" s="57" t="n"/>
      <c r="O1317" s="57" t="n"/>
      <c r="P13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18">
      <c r="A1318" s="61" t="n">
        <v>44654</v>
      </c>
      <c r="B1318" s="160" t="n">
        <v>0.7808449074074074</v>
      </c>
      <c r="C1318" s="51" t="n">
        <v>19.8</v>
      </c>
      <c r="D1318" s="51" t="n">
        <v>0</v>
      </c>
      <c r="E1318" s="57" t="inlineStr">
        <is>
          <t>消费</t>
        </is>
      </c>
      <c r="F1318" s="57" t="inlineStr">
        <is>
          <t>支付宝-成都红旗连锁股份有限公司</t>
        </is>
      </c>
      <c r="G1318" s="57" t="inlineStr">
        <is>
          <t>支付宝-成都红旗连锁股份有限公司</t>
        </is>
      </c>
      <c r="H1318" s="57" t="n"/>
      <c r="I1318" s="63" t="inlineStr">
        <is>
          <t>餐饮</t>
        </is>
      </c>
      <c r="J1318" s="57" t="n"/>
      <c r="K1318" s="63" t="n"/>
      <c r="L1318" s="57" t="n"/>
      <c r="M1318" s="57" t="n"/>
      <c r="N1318" s="57" t="n"/>
      <c r="O1318" s="57" t="n"/>
      <c r="P13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19">
      <c r="A1319" s="61" t="n">
        <v>44654</v>
      </c>
      <c r="B1319" s="160" t="n">
        <v>0</v>
      </c>
      <c r="C1319" s="51" t="n">
        <v>21.28</v>
      </c>
      <c r="D1319" s="51" t="n">
        <v>0</v>
      </c>
      <c r="E1319" s="57" t="inlineStr">
        <is>
          <t xml:space="preserve">消费    </t>
        </is>
      </c>
      <c r="F1319" s="57" t="inlineStr">
        <is>
          <t>财付通-滴滴出行</t>
        </is>
      </c>
      <c r="G1319" s="57" t="inlineStr">
        <is>
          <t>财付通-滴滴出行</t>
        </is>
      </c>
      <c r="H1319" s="57" t="n"/>
      <c r="I1319" s="63" t="inlineStr">
        <is>
          <t>交通</t>
        </is>
      </c>
      <c r="J1319" s="63" t="inlineStr">
        <is>
          <t>打车</t>
        </is>
      </c>
      <c r="K1319" s="63" t="inlineStr">
        <is>
          <t>待抵扣</t>
        </is>
      </c>
      <c r="L1319" s="63" t="inlineStr">
        <is>
          <t>作坊隧道检测</t>
        </is>
      </c>
      <c r="M1319" s="57" t="n"/>
      <c r="N1319" s="57" t="n"/>
      <c r="O1319" s="57" t="n"/>
      <c r="P13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20">
      <c r="A1320" s="61" t="n">
        <v>44654</v>
      </c>
      <c r="B1320" s="160" t="n">
        <v>0</v>
      </c>
      <c r="C1320" s="51" t="n">
        <v>21.4</v>
      </c>
      <c r="D1320" s="51" t="n">
        <v>0</v>
      </c>
      <c r="E1320" s="57" t="inlineStr">
        <is>
          <t xml:space="preserve">消费    </t>
        </is>
      </c>
      <c r="F1320" s="57" t="inlineStr">
        <is>
          <t>财付通-鮮果园</t>
        </is>
      </c>
      <c r="G1320" s="57" t="inlineStr">
        <is>
          <t>财付通-鮮果园</t>
        </is>
      </c>
      <c r="H1320" s="57" t="n"/>
      <c r="I1320" s="63" t="inlineStr">
        <is>
          <t>餐饮</t>
        </is>
      </c>
      <c r="J1320" s="63" t="inlineStr">
        <is>
          <t>水果</t>
        </is>
      </c>
      <c r="K1320" s="63" t="n"/>
      <c r="L1320" s="57" t="n"/>
      <c r="M1320" s="57" t="n"/>
      <c r="N1320" s="57" t="n"/>
      <c r="O1320" s="57" t="n"/>
      <c r="P13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21">
      <c r="A1321" s="61" t="n">
        <v>44654</v>
      </c>
      <c r="B1321" s="160" t="n">
        <v>0.7727546296296296</v>
      </c>
      <c r="C1321" s="51" t="n">
        <v>128.3</v>
      </c>
      <c r="D1321" s="51" t="n">
        <v>0</v>
      </c>
      <c r="E1321" s="57" t="inlineStr">
        <is>
          <t>消费</t>
        </is>
      </c>
      <c r="F1321" s="57" t="inlineStr">
        <is>
          <t>支付宝-川西优选</t>
        </is>
      </c>
      <c r="G1321" s="57" t="inlineStr">
        <is>
          <t>支付宝-川西优选</t>
        </is>
      </c>
      <c r="H1321" s="57" t="n"/>
      <c r="I1321" s="63" t="inlineStr">
        <is>
          <t>餐饮</t>
        </is>
      </c>
      <c r="J1321" s="57" t="n"/>
      <c r="K1321" s="63" t="n"/>
      <c r="L1321" s="57" t="n"/>
      <c r="M1321" s="57" t="n"/>
      <c r="N1321" s="57" t="n"/>
      <c r="O1321" s="57" t="n"/>
      <c r="P13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22">
      <c r="A1322" s="61" t="n">
        <v>44653.57844907408</v>
      </c>
      <c r="B1322" s="160" t="n">
        <v>0.5779976851851852</v>
      </c>
      <c r="C1322" s="51" t="n">
        <v>7</v>
      </c>
      <c r="D1322" s="51" t="n">
        <v>0</v>
      </c>
      <c r="E1322" s="57" t="n"/>
      <c r="F1322" s="57" t="n"/>
      <c r="G1322" s="57" t="inlineStr">
        <is>
          <t>滴滴出行</t>
        </is>
      </c>
      <c r="H1322" s="57" t="n"/>
      <c r="I1322" s="63" t="inlineStr">
        <is>
          <t>交通</t>
        </is>
      </c>
      <c r="J1322" s="63" t="inlineStr">
        <is>
          <t>打车</t>
        </is>
      </c>
      <c r="K1322" s="63" t="n"/>
      <c r="L1322" s="57" t="n"/>
      <c r="M1322" s="57" t="n"/>
      <c r="N1322" s="57" t="n"/>
      <c r="O1322" s="57" t="inlineStr">
        <is>
          <t>滴滴出行服务</t>
        </is>
      </c>
      <c r="P13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23">
      <c r="A1323" s="61" t="n">
        <v>44653</v>
      </c>
      <c r="B1323" s="160" t="n">
        <v>0.1203703703703704</v>
      </c>
      <c r="C1323" s="51" t="n">
        <v>0</v>
      </c>
      <c r="D1323" s="51" t="n">
        <v>0.03</v>
      </c>
      <c r="E1323" s="57" t="inlineStr">
        <is>
          <t xml:space="preserve">余额宝                 </t>
        </is>
      </c>
      <c r="F1323" s="57" t="inlineStr">
        <is>
          <t xml:space="preserve">长城基金管理有限公司          </t>
        </is>
      </c>
      <c r="G1323" s="57" t="inlineStr">
        <is>
          <t xml:space="preserve">余额宝-2022.04.01-收益发放 </t>
        </is>
      </c>
      <c r="H1323" s="57" t="n"/>
      <c r="I1323" s="57" t="inlineStr">
        <is>
          <t>收入</t>
        </is>
      </c>
      <c r="J1323" s="63" t="inlineStr">
        <is>
          <t>利息</t>
        </is>
      </c>
      <c r="K1323" s="57" t="n"/>
      <c r="L1323" s="57" t="n"/>
      <c r="M1323" s="57" t="n"/>
      <c r="N1323" s="57" t="n"/>
      <c r="O1323" s="57" t="n"/>
      <c r="P13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24">
      <c r="A1324" s="61" t="n">
        <v>44653</v>
      </c>
      <c r="B1324" s="160" t="n">
        <v>0</v>
      </c>
      <c r="C1324" s="51" t="n">
        <v>3</v>
      </c>
      <c r="D1324" s="51" t="n">
        <v>0</v>
      </c>
      <c r="E1324" s="57" t="inlineStr">
        <is>
          <t xml:space="preserve">费用    </t>
        </is>
      </c>
      <c r="F1324" s="57" t="inlineStr">
        <is>
          <t>龙卡安心用</t>
        </is>
      </c>
      <c r="G1324" s="57" t="inlineStr">
        <is>
          <t>龙卡安心用</t>
        </is>
      </c>
      <c r="H1324" s="57" t="n"/>
      <c r="I1324" s="63" t="inlineStr">
        <is>
          <t>办公</t>
        </is>
      </c>
      <c r="J1324" s="63" t="inlineStr">
        <is>
          <t>其他</t>
        </is>
      </c>
      <c r="K1324" s="63" t="n"/>
      <c r="L1324" s="57" t="n"/>
      <c r="M1324" s="57" t="n"/>
      <c r="N1324" s="57" t="n"/>
      <c r="O1324" s="57" t="n"/>
      <c r="P13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25">
      <c r="A1325" s="61" t="n">
        <v>44653</v>
      </c>
      <c r="B1325" s="160" t="n">
        <v>0.9601736111111111</v>
      </c>
      <c r="C1325" s="51" t="n">
        <v>10</v>
      </c>
      <c r="D1325" s="51" t="n">
        <v>0</v>
      </c>
      <c r="E1325" s="57" t="inlineStr">
        <is>
          <t>消费</t>
        </is>
      </c>
      <c r="F1325" s="57" t="inlineStr">
        <is>
          <t>财付通-成都市第二人民医院</t>
        </is>
      </c>
      <c r="G1325" s="57" t="inlineStr">
        <is>
          <t>财付通-成都市第二人民医院</t>
        </is>
      </c>
      <c r="H1325" s="57" t="n"/>
      <c r="I1325" s="63" t="inlineStr">
        <is>
          <t>健康形象</t>
        </is>
      </c>
      <c r="J1325" s="63" t="inlineStr">
        <is>
          <t>核酸检测</t>
        </is>
      </c>
      <c r="K1325" s="63" t="n"/>
      <c r="L1325" s="57" t="n"/>
      <c r="M1325" s="57" t="n"/>
      <c r="N1325" s="57" t="n"/>
      <c r="O1325" s="57" t="n"/>
      <c r="P13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26">
      <c r="A1326" s="61" t="n">
        <v>44653</v>
      </c>
      <c r="B1326" s="160" t="n">
        <v>0.8695023148148148</v>
      </c>
      <c r="C1326" s="51" t="n">
        <v>15</v>
      </c>
      <c r="D1326" s="51" t="n">
        <v>0</v>
      </c>
      <c r="E1326" s="57" t="inlineStr">
        <is>
          <t>消费</t>
        </is>
      </c>
      <c r="F1326" s="57" t="inlineStr">
        <is>
          <t>财付通-微信转账</t>
        </is>
      </c>
      <c r="G1326" s="57" t="inlineStr">
        <is>
          <t>财付通-微信转账</t>
        </is>
      </c>
      <c r="H1326" s="57" t="n"/>
      <c r="I1326" s="63" t="inlineStr">
        <is>
          <t>餐饮</t>
        </is>
      </c>
      <c r="J1326" s="57" t="n"/>
      <c r="K1326" s="63" t="inlineStr">
        <is>
          <t>待抵扣</t>
        </is>
      </c>
      <c r="L1326" s="63" t="inlineStr">
        <is>
          <t>作坊隧道检测</t>
        </is>
      </c>
      <c r="M1326" s="57" t="n"/>
      <c r="N1326" s="57" t="n"/>
      <c r="O1326" s="57" t="n"/>
      <c r="P13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27">
      <c r="A1327" s="61" t="n">
        <v>44653</v>
      </c>
      <c r="B1327" s="160" t="n">
        <v>0</v>
      </c>
      <c r="C1327" s="51" t="n">
        <v>25</v>
      </c>
      <c r="D1327" s="51" t="n">
        <v>0</v>
      </c>
      <c r="E1327" s="57" t="inlineStr">
        <is>
          <t xml:space="preserve">消费    </t>
        </is>
      </c>
      <c r="F1327" s="57" t="inlineStr">
        <is>
          <t>财付通-合川区渝粤餐馆</t>
        </is>
      </c>
      <c r="G1327" s="57" t="inlineStr">
        <is>
          <t>财付通-合川区渝粤餐馆</t>
        </is>
      </c>
      <c r="H1327" s="57" t="n"/>
      <c r="I1327" s="63" t="inlineStr">
        <is>
          <t>餐饮</t>
        </is>
      </c>
      <c r="J1327" s="57" t="n"/>
      <c r="K1327" s="63" t="inlineStr">
        <is>
          <t>待抵扣</t>
        </is>
      </c>
      <c r="L1327" s="63" t="inlineStr">
        <is>
          <t>作坊隧道检测</t>
        </is>
      </c>
      <c r="M1327" s="57" t="n"/>
      <c r="N1327" s="57" t="n"/>
      <c r="O1327" s="57" t="n"/>
      <c r="P13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28">
      <c r="A1328" s="61" t="n">
        <v>44653</v>
      </c>
      <c r="B1328" s="160" t="n">
        <v>0.007592592592592593</v>
      </c>
      <c r="C1328" s="51" t="n">
        <v>76</v>
      </c>
      <c r="D1328" s="51" t="n">
        <v>0</v>
      </c>
      <c r="E1328" s="57" t="inlineStr">
        <is>
          <t>消费</t>
        </is>
      </c>
      <c r="F1328" s="57" t="inlineStr">
        <is>
          <t>支付宝-中国铁路网络有限公司</t>
        </is>
      </c>
      <c r="G1328" s="57" t="inlineStr">
        <is>
          <t>支付宝-中国铁路网络有限公司</t>
        </is>
      </c>
      <c r="H1328" s="57" t="n"/>
      <c r="I1328" s="63" t="inlineStr">
        <is>
          <t>交通</t>
        </is>
      </c>
      <c r="J1328" s="63" t="inlineStr">
        <is>
          <t>火车</t>
        </is>
      </c>
      <c r="K1328" s="57" t="inlineStr">
        <is>
          <t>待报销</t>
        </is>
      </c>
      <c r="L1328" s="63" t="inlineStr">
        <is>
          <t>作坊隧道检测</t>
        </is>
      </c>
      <c r="M1328" s="57" t="n"/>
      <c r="N1328" s="57" t="n"/>
      <c r="O1328" s="57" t="n"/>
      <c r="P13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29">
      <c r="A1329" s="61" t="n">
        <v>44653</v>
      </c>
      <c r="B1329" s="160" t="n">
        <v>0.5555092592592593</v>
      </c>
      <c r="C1329" s="51" t="n">
        <v>130</v>
      </c>
      <c r="D1329" s="51" t="n">
        <v>0</v>
      </c>
      <c r="E1329" s="57" t="inlineStr">
        <is>
          <t>消费</t>
        </is>
      </c>
      <c r="F1329" s="57" t="inlineStr">
        <is>
          <t>财付通-微信支付-扫二维码付款</t>
        </is>
      </c>
      <c r="G1329" s="57" t="inlineStr">
        <is>
          <t>财付通-微信支付-扫二维码付款</t>
        </is>
      </c>
      <c r="H1329" s="57" t="n"/>
      <c r="I1329" s="63" t="inlineStr">
        <is>
          <t>餐饮</t>
        </is>
      </c>
      <c r="J1329" s="57" t="n"/>
      <c r="K1329" s="63" t="inlineStr">
        <is>
          <t>待抵扣</t>
        </is>
      </c>
      <c r="L1329" s="63" t="inlineStr">
        <is>
          <t>作坊隧道检测</t>
        </is>
      </c>
      <c r="M1329" s="57" t="n"/>
      <c r="N1329" s="57" t="n"/>
      <c r="O1329" s="57" t="n"/>
      <c r="P13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30">
      <c r="A1330" s="61" t="n">
        <v>44652</v>
      </c>
      <c r="B1330" s="160" t="n">
        <v>0.1138310185185185</v>
      </c>
      <c r="C1330" s="51" t="n">
        <v>0</v>
      </c>
      <c r="D1330" s="51" t="n">
        <v>0.03</v>
      </c>
      <c r="E1330" s="57" t="inlineStr">
        <is>
          <t xml:space="preserve">余额宝                 </t>
        </is>
      </c>
      <c r="F1330" s="57" t="inlineStr">
        <is>
          <t xml:space="preserve">长城基金管理有限公司          </t>
        </is>
      </c>
      <c r="G1330" s="57" t="inlineStr">
        <is>
          <t xml:space="preserve">余额宝-2022.03.31-收益发放 </t>
        </is>
      </c>
      <c r="H1330" s="57" t="n"/>
      <c r="I1330" s="57" t="inlineStr">
        <is>
          <t>收入</t>
        </is>
      </c>
      <c r="J1330" s="63" t="inlineStr">
        <is>
          <t>利息</t>
        </is>
      </c>
      <c r="K1330" s="57" t="n"/>
      <c r="L1330" s="57" t="n"/>
      <c r="M1330" s="57" t="n"/>
      <c r="N1330" s="57" t="n"/>
      <c r="O1330" s="57" t="n"/>
      <c r="P13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31">
      <c r="A1331" s="61" t="n">
        <v>44652</v>
      </c>
      <c r="B1331" s="160" t="n">
        <v>0.809224537037037</v>
      </c>
      <c r="C1331" s="51" t="n">
        <v>10</v>
      </c>
      <c r="D1331" s="51" t="n">
        <v>0</v>
      </c>
      <c r="E1331" s="57" t="inlineStr">
        <is>
          <t>消费</t>
        </is>
      </c>
      <c r="F1331" s="57" t="inlineStr">
        <is>
          <t>财付通-扫二维码付款</t>
        </is>
      </c>
      <c r="G1331" s="57" t="inlineStr">
        <is>
          <t>财付通-扫二维码付款</t>
        </is>
      </c>
      <c r="H1331" s="57" t="n"/>
      <c r="I1331" s="63" t="inlineStr">
        <is>
          <t>餐饮</t>
        </is>
      </c>
      <c r="J1331" s="57" t="n"/>
      <c r="K1331" s="63" t="n"/>
      <c r="L1331" s="57" t="n"/>
      <c r="M1331" s="57" t="n"/>
      <c r="N1331" s="57" t="n"/>
      <c r="O1331" s="57" t="n"/>
      <c r="P13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32">
      <c r="A1332" s="61" t="n">
        <v>44652</v>
      </c>
      <c r="B1332" s="160" t="n">
        <v>0.8087847222222222</v>
      </c>
      <c r="C1332" s="51" t="n">
        <v>58</v>
      </c>
      <c r="D1332" s="51" t="n">
        <v>0</v>
      </c>
      <c r="E1332" s="57" t="inlineStr">
        <is>
          <t>消费</t>
        </is>
      </c>
      <c r="F1332" s="57" t="inlineStr">
        <is>
          <t>财付通-扫二维码付款</t>
        </is>
      </c>
      <c r="G1332" s="57" t="inlineStr">
        <is>
          <t>财付通-扫二维码付款</t>
        </is>
      </c>
      <c r="H1332" s="57" t="n"/>
      <c r="I1332" s="63" t="inlineStr">
        <is>
          <t>餐饮</t>
        </is>
      </c>
      <c r="J1332" s="57" t="n"/>
      <c r="K1332" s="63" t="n"/>
      <c r="L1332" s="57" t="n"/>
      <c r="M1332" s="57" t="n"/>
      <c r="N1332" s="57" t="n"/>
      <c r="O1332" s="57" t="n"/>
      <c r="P13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33">
      <c r="A1333" s="61" t="n">
        <v>44652</v>
      </c>
      <c r="B1333" s="160" t="n">
        <v>0</v>
      </c>
      <c r="C1333" s="51" t="n">
        <v>62</v>
      </c>
      <c r="D1333" s="51" t="n">
        <v>0</v>
      </c>
      <c r="E1333" s="57" t="inlineStr">
        <is>
          <t xml:space="preserve">消费    </t>
        </is>
      </c>
      <c r="F1333" s="57" t="inlineStr">
        <is>
          <t>财付通-一碗粉</t>
        </is>
      </c>
      <c r="G1333" s="57" t="inlineStr">
        <is>
          <t>财付通-一碗粉</t>
        </is>
      </c>
      <c r="H1333" s="57" t="n"/>
      <c r="I1333" s="63" t="inlineStr">
        <is>
          <t>餐饮</t>
        </is>
      </c>
      <c r="J1333" s="57" t="n"/>
      <c r="K1333" s="63" t="inlineStr">
        <is>
          <t>待抵扣</t>
        </is>
      </c>
      <c r="L1333" s="63" t="inlineStr">
        <is>
          <t>作坊隧道检测</t>
        </is>
      </c>
      <c r="M1333" s="57" t="n"/>
      <c r="N1333" s="57" t="n"/>
      <c r="O1333" s="57" t="n"/>
      <c r="P13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34">
      <c r="A1334" s="61" t="n">
        <v>44652</v>
      </c>
      <c r="B1334" s="160" t="n">
        <v>0</v>
      </c>
      <c r="C1334" s="51" t="n">
        <v>145</v>
      </c>
      <c r="D1334" s="51" t="n">
        <v>0</v>
      </c>
      <c r="E1334" s="57" t="inlineStr">
        <is>
          <t xml:space="preserve">消费    </t>
        </is>
      </c>
      <c r="F1334" s="57" t="inlineStr">
        <is>
          <t>财付通-焕碧客栈</t>
        </is>
      </c>
      <c r="G1334" s="57" t="inlineStr">
        <is>
          <t>财付通-焕碧客栈</t>
        </is>
      </c>
      <c r="H1334" s="57" t="n"/>
      <c r="I1334" s="63" t="inlineStr">
        <is>
          <t>餐饮</t>
        </is>
      </c>
      <c r="J1334" s="57" t="n"/>
      <c r="K1334" s="63" t="inlineStr">
        <is>
          <t>待抵扣</t>
        </is>
      </c>
      <c r="L1334" s="63" t="inlineStr">
        <is>
          <t>作坊隧道检测</t>
        </is>
      </c>
      <c r="M1334" s="57" t="n"/>
      <c r="N1334" s="57" t="n"/>
      <c r="O1334" s="57" t="n"/>
      <c r="P13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35">
      <c r="A1335" s="61" t="n">
        <v>44652</v>
      </c>
      <c r="B1335" s="160" t="n">
        <v>0</v>
      </c>
      <c r="C1335" s="51" t="n">
        <v>166</v>
      </c>
      <c r="D1335" s="51" t="n">
        <v>0</v>
      </c>
      <c r="E1335" s="57" t="inlineStr">
        <is>
          <t xml:space="preserve">消费    </t>
        </is>
      </c>
      <c r="F1335" s="57" t="inlineStr">
        <is>
          <t>财付通-陈厨</t>
        </is>
      </c>
      <c r="G1335" s="57" t="inlineStr">
        <is>
          <t>财付通-陈厨</t>
        </is>
      </c>
      <c r="H1335" s="57" t="n"/>
      <c r="I1335" s="63" t="inlineStr">
        <is>
          <t>餐饮</t>
        </is>
      </c>
      <c r="J1335" s="63" t="inlineStr">
        <is>
          <t>聚餐</t>
        </is>
      </c>
      <c r="K1335" s="63" t="inlineStr">
        <is>
          <t>待抵扣</t>
        </is>
      </c>
      <c r="L1335" s="63" t="inlineStr">
        <is>
          <t>作坊隧道检测</t>
        </is>
      </c>
      <c r="M1335" s="57" t="n"/>
      <c r="N1335" s="57" t="n"/>
      <c r="O1335" s="57" t="n"/>
      <c r="P13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36">
      <c r="A1336" s="61" t="n">
        <v>44652</v>
      </c>
      <c r="B1336" s="160" t="n">
        <v>0.8855671296296296</v>
      </c>
      <c r="C1336" s="51" t="n">
        <v>176</v>
      </c>
      <c r="D1336" s="51" t="n">
        <v>0</v>
      </c>
      <c r="E1336" s="57" t="inlineStr">
        <is>
          <t>消费</t>
        </is>
      </c>
      <c r="F1336" s="57" t="inlineStr">
        <is>
          <t>财付通-小毛火锅</t>
        </is>
      </c>
      <c r="G1336" s="57" t="inlineStr">
        <is>
          <t>财付通-小毛火锅</t>
        </is>
      </c>
      <c r="H1336" s="57" t="n"/>
      <c r="I1336" s="63" t="inlineStr">
        <is>
          <t>餐饮</t>
        </is>
      </c>
      <c r="J1336" s="57" t="n"/>
      <c r="K1336" s="63" t="inlineStr">
        <is>
          <t>待抵扣</t>
        </is>
      </c>
      <c r="L1336" s="63" t="inlineStr">
        <is>
          <t>作坊隧道检测</t>
        </is>
      </c>
      <c r="M1336" s="57" t="n"/>
      <c r="N1336" s="57" t="n"/>
      <c r="O1336" s="57" t="n"/>
      <c r="P13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37">
      <c r="A1337" s="61" t="n">
        <v>44652</v>
      </c>
      <c r="B1337" s="160" t="n">
        <v>0.5742824074074074</v>
      </c>
      <c r="C1337" s="51" t="n">
        <v>192.52</v>
      </c>
      <c r="D1337" s="51" t="n">
        <v>0</v>
      </c>
      <c r="E1337" s="57" t="inlineStr">
        <is>
          <t>消费</t>
        </is>
      </c>
      <c r="F1337" s="57" t="inlineStr">
        <is>
          <t>美团-美团支付-美团特约商户</t>
        </is>
      </c>
      <c r="G1337" s="57" t="inlineStr">
        <is>
          <t>美团-美团支付-美团特约商户</t>
        </is>
      </c>
      <c r="H1337" s="57" t="n"/>
      <c r="I1337" s="63" t="inlineStr">
        <is>
          <t>起居</t>
        </is>
      </c>
      <c r="J1337" s="63" t="inlineStr">
        <is>
          <t>住宿</t>
        </is>
      </c>
      <c r="K1337" s="57" t="inlineStr">
        <is>
          <t>待报销</t>
        </is>
      </c>
      <c r="L1337" s="63" t="inlineStr">
        <is>
          <t>作坊隧道检测</t>
        </is>
      </c>
      <c r="M1337" s="57" t="n"/>
      <c r="N1337" s="57" t="n"/>
      <c r="O1337" s="57" t="n"/>
      <c r="P13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38">
      <c r="A1338" s="61" t="n">
        <v>44652</v>
      </c>
      <c r="B1338" s="160" t="n">
        <v>0.5747685185185185</v>
      </c>
      <c r="C1338" s="51" t="n">
        <v>390</v>
      </c>
      <c r="D1338" s="51" t="n">
        <v>0</v>
      </c>
      <c r="E1338" s="57" t="inlineStr">
        <is>
          <t>消费</t>
        </is>
      </c>
      <c r="F1338" s="57" t="inlineStr">
        <is>
          <t>财付通-微信转账</t>
        </is>
      </c>
      <c r="G1338" s="57" t="inlineStr">
        <is>
          <t>财付通-微信转账</t>
        </is>
      </c>
      <c r="H1338" s="57" t="n"/>
      <c r="I1338" s="63" t="inlineStr">
        <is>
          <t>起居</t>
        </is>
      </c>
      <c r="J1338" s="63" t="inlineStr">
        <is>
          <t>住宿</t>
        </is>
      </c>
      <c r="K1338" s="57" t="inlineStr">
        <is>
          <t>待报销</t>
        </is>
      </c>
      <c r="L1338" s="63" t="inlineStr">
        <is>
          <t>作坊隧道检测</t>
        </is>
      </c>
      <c r="M1338" s="57" t="n"/>
      <c r="N1338" s="57" t="n"/>
      <c r="O1338" s="57" t="n"/>
      <c r="P13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39">
      <c r="A1339" s="61" t="n">
        <v>44651.71291666666</v>
      </c>
      <c r="B1339" s="160" t="n">
        <v>0.7127199074074074</v>
      </c>
      <c r="C1339" s="51" t="n">
        <v>2</v>
      </c>
      <c r="D1339" s="51" t="n">
        <v>0</v>
      </c>
      <c r="E1339" s="57" t="n"/>
      <c r="F1339" s="57" t="n"/>
      <c r="G1339" s="57" t="inlineStr">
        <is>
          <t>坚持</t>
        </is>
      </c>
      <c r="H1339" s="57" t="n"/>
      <c r="I1339" s="63" t="inlineStr">
        <is>
          <t>餐饮</t>
        </is>
      </c>
      <c r="J1339" s="57" t="n"/>
      <c r="K1339" s="63" t="n"/>
      <c r="L1339" s="57" t="n"/>
      <c r="M1339" s="57" t="n"/>
      <c r="N1339" s="57" t="n"/>
      <c r="O1339" s="57" t="inlineStr">
        <is>
          <t>收款方备注:二维码收款</t>
        </is>
      </c>
      <c r="P13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40">
      <c r="A1340" s="61" t="n">
        <v>44651</v>
      </c>
      <c r="B1340" s="160" t="n">
        <v>0.8726273148148148</v>
      </c>
      <c r="C1340" s="51" t="n">
        <v>0</v>
      </c>
      <c r="D1340" s="51" t="n">
        <v>10000</v>
      </c>
      <c r="E1340" s="57" t="inlineStr">
        <is>
          <t>电子汇入</t>
        </is>
      </c>
      <c r="F1340" s="57" t="inlineStr">
        <is>
          <t>谭屹</t>
        </is>
      </c>
      <c r="G1340" s="57" t="inlineStr">
        <is>
          <t>电子汇入</t>
        </is>
      </c>
      <c r="H1340" s="57" t="n"/>
      <c r="I1340" s="63" t="inlineStr">
        <is>
          <t>转账</t>
        </is>
      </c>
      <c r="J1340" s="57" t="inlineStr">
        <is>
          <t>资金账户内部转账</t>
        </is>
      </c>
      <c r="K1340" s="63" t="n"/>
      <c r="L1340" s="57" t="n"/>
      <c r="M1340" s="57" t="n"/>
      <c r="N1340" s="57" t="n"/>
      <c r="O1340" s="57" t="n"/>
      <c r="P13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41">
      <c r="A1341" s="61" t="n">
        <v>44651</v>
      </c>
      <c r="B1341" s="160" t="n">
        <v>0.6195486111111111</v>
      </c>
      <c r="C1341" s="51" t="n">
        <v>0</v>
      </c>
      <c r="D1341" s="51" t="n">
        <v>5956</v>
      </c>
      <c r="E1341" s="57" t="inlineStr">
        <is>
          <t>收入</t>
        </is>
      </c>
      <c r="F1341" s="57" t="inlineStr">
        <is>
          <t>中铁二院成都工程检测有限责任公司</t>
        </is>
      </c>
      <c r="G1341" s="57" t="inlineStr">
        <is>
          <t>3月奖金</t>
        </is>
      </c>
      <c r="H1341" s="57" t="n"/>
      <c r="I1341" s="63" t="inlineStr">
        <is>
          <t>收入</t>
        </is>
      </c>
      <c r="J1341" s="63" t="inlineStr">
        <is>
          <t>奖金</t>
        </is>
      </c>
      <c r="K1341" s="63" t="n"/>
      <c r="L1341" s="57" t="n"/>
      <c r="M1341" s="57" t="n"/>
      <c r="N1341" s="57" t="n"/>
      <c r="O1341" s="57" t="n"/>
      <c r="P13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42">
      <c r="A1342" s="61" t="n">
        <v>44651</v>
      </c>
      <c r="B1342" s="160" t="n">
        <v>0.1176967592592593</v>
      </c>
      <c r="C1342" s="51" t="n">
        <v>0</v>
      </c>
      <c r="D1342" s="51" t="n">
        <v>0.03</v>
      </c>
      <c r="E1342" s="57" t="inlineStr">
        <is>
          <t xml:space="preserve">余额宝                 </t>
        </is>
      </c>
      <c r="F1342" s="57" t="inlineStr">
        <is>
          <t xml:space="preserve">长城基金管理有限公司          </t>
        </is>
      </c>
      <c r="G1342" s="57" t="inlineStr">
        <is>
          <t xml:space="preserve">余额宝-2022.03.30-收益发放 </t>
        </is>
      </c>
      <c r="H1342" s="57" t="n"/>
      <c r="I1342" s="57" t="inlineStr">
        <is>
          <t>收入</t>
        </is>
      </c>
      <c r="J1342" s="63" t="inlineStr">
        <is>
          <t>利息</t>
        </is>
      </c>
      <c r="K1342" s="57" t="n"/>
      <c r="L1342" s="57" t="n"/>
      <c r="M1342" s="57" t="n"/>
      <c r="N1342" s="57" t="n"/>
      <c r="O1342" s="57" t="n"/>
      <c r="P13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43">
      <c r="A1343" s="61" t="n">
        <v>44651</v>
      </c>
      <c r="B1343" s="160" t="n">
        <v>0.7914583333333334</v>
      </c>
      <c r="C1343" s="51" t="n">
        <v>10</v>
      </c>
      <c r="D1343" s="51" t="n">
        <v>0</v>
      </c>
      <c r="E1343" s="57" t="inlineStr">
        <is>
          <t>消费</t>
        </is>
      </c>
      <c r="F1343" s="57" t="inlineStr">
        <is>
          <t>财付通-微信支付-扫二维码付款</t>
        </is>
      </c>
      <c r="G1343" s="57" t="inlineStr">
        <is>
          <t>财付通-微信支付-扫二维码付款</t>
        </is>
      </c>
      <c r="H1343" s="57" t="n"/>
      <c r="I1343" s="63" t="inlineStr">
        <is>
          <t>餐饮</t>
        </is>
      </c>
      <c r="J1343" s="57" t="n"/>
      <c r="K1343" s="63" t="n"/>
      <c r="L1343" s="57" t="n"/>
      <c r="M1343" s="57" t="n"/>
      <c r="N1343" s="57" t="n"/>
      <c r="O1343" s="57" t="n"/>
      <c r="P13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44">
      <c r="A1344" s="61" t="n">
        <v>44651</v>
      </c>
      <c r="B1344" s="160" t="n">
        <v>0</v>
      </c>
      <c r="C1344" s="51" t="n">
        <v>20</v>
      </c>
      <c r="D1344" s="51" t="n">
        <v>0</v>
      </c>
      <c r="E1344" s="57" t="inlineStr">
        <is>
          <t xml:space="preserve">消费    </t>
        </is>
      </c>
      <c r="F1344" s="57" t="inlineStr">
        <is>
          <t>财付通-武隆区赵知发不锈钢加</t>
        </is>
      </c>
      <c r="G1344" s="57" t="inlineStr">
        <is>
          <t>财付通-武隆区赵知发不锈钢加</t>
        </is>
      </c>
      <c r="H1344" s="57" t="n"/>
      <c r="I1344" s="63" t="inlineStr">
        <is>
          <t>办公</t>
        </is>
      </c>
      <c r="J1344" s="57" t="inlineStr">
        <is>
          <t>检测工具</t>
        </is>
      </c>
      <c r="K1344" s="63" t="inlineStr">
        <is>
          <t>待抵扣</t>
        </is>
      </c>
      <c r="L1344" s="63" t="inlineStr">
        <is>
          <t>作坊隧道检测</t>
        </is>
      </c>
      <c r="M1344" s="57" t="n"/>
      <c r="N1344" s="57" t="n"/>
      <c r="O1344" s="57" t="n"/>
      <c r="P13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45">
      <c r="A1345" s="61" t="n">
        <v>44651</v>
      </c>
      <c r="B1345" s="160" t="n">
        <v>0.7908796296296297</v>
      </c>
      <c r="C1345" s="51" t="n">
        <v>45</v>
      </c>
      <c r="D1345" s="51" t="n">
        <v>0</v>
      </c>
      <c r="E1345" s="57" t="inlineStr">
        <is>
          <t>消费</t>
        </is>
      </c>
      <c r="F1345" s="57" t="inlineStr">
        <is>
          <t>财付通-扫二维码付款</t>
        </is>
      </c>
      <c r="G1345" s="57" t="inlineStr">
        <is>
          <t>财付通-扫二维码付款</t>
        </is>
      </c>
      <c r="H1345" s="57" t="n"/>
      <c r="I1345" s="63" t="inlineStr">
        <is>
          <t>餐饮</t>
        </is>
      </c>
      <c r="J1345" s="57" t="n"/>
      <c r="K1345" s="63" t="n"/>
      <c r="L1345" s="57" t="n"/>
      <c r="M1345" s="57" t="n"/>
      <c r="N1345" s="57" t="n"/>
      <c r="O1345" s="57" t="n"/>
      <c r="P13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46">
      <c r="A1346" s="61" t="n">
        <v>44651</v>
      </c>
      <c r="B1346" s="160" t="n">
        <v>0.8729629629629629</v>
      </c>
      <c r="C1346" s="51" t="n">
        <v>7265</v>
      </c>
      <c r="D1346" s="51" t="n">
        <v>0</v>
      </c>
      <c r="E1346" s="57" t="inlineStr">
        <is>
          <t>消费</t>
        </is>
      </c>
      <c r="F1346" s="57" t="inlineStr">
        <is>
          <t>财付通-微信支付-微信转账</t>
        </is>
      </c>
      <c r="G1346" s="57" t="inlineStr">
        <is>
          <t>财付通-微信支付-微信转账</t>
        </is>
      </c>
      <c r="H1346" s="57" t="n"/>
      <c r="I1346" s="63" t="inlineStr">
        <is>
          <t>交通</t>
        </is>
      </c>
      <c r="J1346" s="57" t="n"/>
      <c r="K1346" s="57" t="inlineStr">
        <is>
          <t>待报销</t>
        </is>
      </c>
      <c r="L1346" s="63" t="inlineStr">
        <is>
          <t>成兰铁路第三方检测（不含岩溶）</t>
        </is>
      </c>
      <c r="M1346" s="63" t="inlineStr">
        <is>
          <t>鄢德洪3月份车辆费用</t>
        </is>
      </c>
      <c r="N1346" s="63" t="n"/>
      <c r="O1346" s="57" t="n"/>
      <c r="P13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47">
      <c r="A1347" s="61" t="n">
        <v>44650</v>
      </c>
      <c r="B1347" s="160" t="n">
        <v>0.1140856481481481</v>
      </c>
      <c r="C1347" s="51" t="n">
        <v>0</v>
      </c>
      <c r="D1347" s="51" t="n">
        <v>0.03</v>
      </c>
      <c r="E1347" s="57" t="inlineStr">
        <is>
          <t xml:space="preserve">余额宝                 </t>
        </is>
      </c>
      <c r="F1347" s="57" t="inlineStr">
        <is>
          <t xml:space="preserve">长城基金管理有限公司          </t>
        </is>
      </c>
      <c r="G1347" s="57" t="inlineStr">
        <is>
          <t xml:space="preserve">余额宝-2022.03.29-收益发放 </t>
        </is>
      </c>
      <c r="H1347" s="57" t="n"/>
      <c r="I1347" s="57" t="inlineStr">
        <is>
          <t>收入</t>
        </is>
      </c>
      <c r="J1347" s="63" t="inlineStr">
        <is>
          <t>利息</t>
        </is>
      </c>
      <c r="K1347" s="57" t="n"/>
      <c r="L1347" s="57" t="n"/>
      <c r="M1347" s="57" t="n"/>
      <c r="N1347" s="57" t="n"/>
      <c r="O1347" s="57" t="n"/>
      <c r="P13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48">
      <c r="A1348" s="61" t="n">
        <v>44650</v>
      </c>
      <c r="B1348" s="160" t="n">
        <v>0.5791435185185185</v>
      </c>
      <c r="C1348" s="51" t="n">
        <v>50</v>
      </c>
      <c r="D1348" s="51" t="n">
        <v>0</v>
      </c>
      <c r="E1348" s="57" t="inlineStr">
        <is>
          <t>消费</t>
        </is>
      </c>
      <c r="F1348" s="57" t="inlineStr">
        <is>
          <t>财付通-扫二维码付款</t>
        </is>
      </c>
      <c r="G1348" s="57" t="inlineStr">
        <is>
          <t>财付通-扫二维码付款</t>
        </is>
      </c>
      <c r="H1348" s="57" t="n"/>
      <c r="I1348" s="63" t="inlineStr">
        <is>
          <t>税费</t>
        </is>
      </c>
      <c r="J1348" s="63" t="inlineStr">
        <is>
          <t>住宿</t>
        </is>
      </c>
      <c r="K1348" s="57" t="inlineStr">
        <is>
          <t>待抵扣</t>
        </is>
      </c>
      <c r="L1348" s="63" t="inlineStr">
        <is>
          <t>作坊隧道检测</t>
        </is>
      </c>
      <c r="M1348" s="57" t="n"/>
      <c r="N1348" s="57" t="n"/>
      <c r="O1348" s="57" t="n"/>
      <c r="P13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49">
      <c r="A1349" s="61" t="n">
        <v>44650</v>
      </c>
      <c r="B1349" s="160" t="n">
        <v>0.2042013888888889</v>
      </c>
      <c r="C1349" s="51" t="n">
        <v>53</v>
      </c>
      <c r="D1349" s="51" t="n">
        <v>0</v>
      </c>
      <c r="E1349" s="57" t="inlineStr">
        <is>
          <t>消费</t>
        </is>
      </c>
      <c r="F1349" s="57" t="inlineStr">
        <is>
          <t>支付宝-龙涌</t>
        </is>
      </c>
      <c r="G1349" s="57" t="inlineStr">
        <is>
          <t>支付宝-龙涌</t>
        </is>
      </c>
      <c r="H1349" s="57" t="n"/>
      <c r="I1349" s="63" t="inlineStr">
        <is>
          <t>餐饮</t>
        </is>
      </c>
      <c r="J1349" s="57" t="n"/>
      <c r="K1349" s="57" t="inlineStr">
        <is>
          <t>待抵扣</t>
        </is>
      </c>
      <c r="L1349" s="63" t="inlineStr">
        <is>
          <t>作坊隧道检测</t>
        </is>
      </c>
      <c r="M1349" s="57" t="n"/>
      <c r="N1349" s="57" t="n"/>
      <c r="O1349" s="57" t="n"/>
      <c r="P13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50">
      <c r="A1350" s="61" t="n">
        <v>44650</v>
      </c>
      <c r="B1350" s="160" t="n">
        <v>0.6199189814814815</v>
      </c>
      <c r="C1350" s="51" t="n">
        <v>191</v>
      </c>
      <c r="D1350" s="51" t="n">
        <v>0</v>
      </c>
      <c r="E1350" s="57" t="inlineStr">
        <is>
          <t>消费</t>
        </is>
      </c>
      <c r="F1350" s="57" t="inlineStr">
        <is>
          <t>支付宝-支付宝-消费-合川区陈立蹄花餐馆</t>
        </is>
      </c>
      <c r="G1350" s="57" t="inlineStr">
        <is>
          <t>支付宝-支付宝-消费-合川区陈立蹄花餐馆</t>
        </is>
      </c>
      <c r="H1350" s="57" t="n"/>
      <c r="I1350" s="63" t="inlineStr">
        <is>
          <t>餐饮</t>
        </is>
      </c>
      <c r="J1350" s="57" t="n"/>
      <c r="K1350" s="57" t="inlineStr">
        <is>
          <t>待抵扣</t>
        </is>
      </c>
      <c r="L1350" s="63" t="inlineStr">
        <is>
          <t>作坊隧道检测</t>
        </is>
      </c>
      <c r="M1350" s="57" t="n"/>
      <c r="N1350" s="57" t="n"/>
      <c r="O1350" s="57" t="n"/>
      <c r="P13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51">
      <c r="A1351" s="61" t="n">
        <v>44650</v>
      </c>
      <c r="B1351" s="160" t="n"/>
      <c r="C1351" s="51" t="n">
        <v>352</v>
      </c>
      <c r="D1351" s="51" t="n">
        <v>860</v>
      </c>
      <c r="E1351" s="57" t="n"/>
      <c r="F1351" s="57" t="n"/>
      <c r="G1351" s="63" t="inlineStr">
        <is>
          <t>住宿费（谭屹、毛志军、杨虎、廖忠）</t>
        </is>
      </c>
      <c r="H1351" s="63" t="n"/>
      <c r="I1351" s="63" t="inlineStr">
        <is>
          <t>起居</t>
        </is>
      </c>
      <c r="J1351" s="63" t="inlineStr">
        <is>
          <t>住宿</t>
        </is>
      </c>
      <c r="K1351" s="57" t="inlineStr">
        <is>
          <t>待报销</t>
        </is>
      </c>
      <c r="L1351" s="63" t="inlineStr">
        <is>
          <t>作坊隧道检测</t>
        </is>
      </c>
      <c r="M1351" s="57" t="n"/>
      <c r="N1351" s="57" t="n"/>
      <c r="O1351" s="57" t="n"/>
      <c r="P13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52">
      <c r="A1352" s="61" t="n">
        <v>44649.93067129629</v>
      </c>
      <c r="B1352" s="160" t="n">
        <v>0.930775462962963</v>
      </c>
      <c r="C1352" s="51" t="n">
        <v>26</v>
      </c>
      <c r="D1352" s="51" t="n">
        <v>0</v>
      </c>
      <c r="E1352" s="57" t="n"/>
      <c r="F1352" s="57" t="n"/>
      <c r="G1352" s="57" t="inlineStr">
        <is>
          <t>合川区溢碗面</t>
        </is>
      </c>
      <c r="H1352" s="57" t="n"/>
      <c r="I1352" s="63" t="inlineStr">
        <is>
          <t>餐饮</t>
        </is>
      </c>
      <c r="J1352" s="57" t="n"/>
      <c r="K1352" s="57" t="inlineStr">
        <is>
          <t>待抵扣</t>
        </is>
      </c>
      <c r="L1352" s="63" t="inlineStr">
        <is>
          <t>作坊隧道检测</t>
        </is>
      </c>
      <c r="M1352" s="57" t="n"/>
      <c r="N1352" s="57" t="n"/>
      <c r="O1352" s="57" t="inlineStr">
        <is>
          <t>银联全景-单号：32203298110344484924290801664（合川区溢碗面）</t>
        </is>
      </c>
      <c r="P13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53">
      <c r="A1353" s="61" t="n">
        <v>44649</v>
      </c>
      <c r="B1353" s="160" t="n">
        <v>0.7648032407407407</v>
      </c>
      <c r="C1353" s="51" t="n">
        <v>0</v>
      </c>
      <c r="D1353" s="51" t="n">
        <v>10000</v>
      </c>
      <c r="E1353" s="57" t="inlineStr">
        <is>
          <t>电子汇入</t>
        </is>
      </c>
      <c r="F1353" s="57" t="inlineStr">
        <is>
          <t>谭屹</t>
        </is>
      </c>
      <c r="G1353" s="57" t="inlineStr">
        <is>
          <t>电子汇入</t>
        </is>
      </c>
      <c r="H1353" s="57" t="n"/>
      <c r="I1353" s="63" t="inlineStr">
        <is>
          <t>转账</t>
        </is>
      </c>
      <c r="J1353" s="57" t="inlineStr">
        <is>
          <t>资金账户内部转账</t>
        </is>
      </c>
      <c r="K1353" s="63" t="n"/>
      <c r="L1353" s="57" t="n"/>
      <c r="M1353" s="57" t="n"/>
      <c r="N1353" s="57" t="n"/>
      <c r="O1353" s="57" t="n"/>
      <c r="P13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54">
      <c r="A1354" s="61" t="n">
        <v>44649</v>
      </c>
      <c r="B1354" s="160" t="n">
        <v>0.4125347222222222</v>
      </c>
      <c r="C1354" s="51" t="n">
        <v>0</v>
      </c>
      <c r="D1354" s="51" t="n">
        <v>443.66</v>
      </c>
      <c r="E1354" s="57" t="inlineStr">
        <is>
          <t>收入</t>
        </is>
      </c>
      <c r="F1354" s="57" t="inlineStr">
        <is>
          <t>中铁二院成都工程检测有限责任公司</t>
        </is>
      </c>
      <c r="G1354" s="57" t="inlineStr">
        <is>
          <t>3月工资</t>
        </is>
      </c>
      <c r="H1354" s="57" t="n"/>
      <c r="I1354" s="63" t="inlineStr">
        <is>
          <t>收入</t>
        </is>
      </c>
      <c r="J1354" s="63" t="inlineStr">
        <is>
          <t>工资</t>
        </is>
      </c>
      <c r="K1354" s="63" t="n"/>
      <c r="L1354" s="57" t="n"/>
      <c r="M1354" s="57" t="n"/>
      <c r="N1354" s="57" t="n"/>
      <c r="O1354" s="57" t="n"/>
      <c r="P13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55">
      <c r="A1355" s="61" t="n">
        <v>44649</v>
      </c>
      <c r="B1355" s="160" t="n">
        <v>0.1205092592592593</v>
      </c>
      <c r="C1355" s="51" t="n">
        <v>0</v>
      </c>
      <c r="D1355" s="51" t="n">
        <v>0.03</v>
      </c>
      <c r="E1355" s="57" t="inlineStr">
        <is>
          <t xml:space="preserve">余额宝                 </t>
        </is>
      </c>
      <c r="F1355" s="57" t="inlineStr">
        <is>
          <t xml:space="preserve">长城基金管理有限公司          </t>
        </is>
      </c>
      <c r="G1355" s="57" t="inlineStr">
        <is>
          <t xml:space="preserve">余额宝-2022.03.28-收益发放 </t>
        </is>
      </c>
      <c r="H1355" s="57" t="n"/>
      <c r="I1355" s="57" t="inlineStr">
        <is>
          <t>收入</t>
        </is>
      </c>
      <c r="J1355" s="63" t="inlineStr">
        <is>
          <t>利息</t>
        </is>
      </c>
      <c r="K1355" s="57" t="n"/>
      <c r="L1355" s="57" t="n"/>
      <c r="M1355" s="57" t="n"/>
      <c r="N1355" s="57" t="n"/>
      <c r="O1355" s="57" t="n"/>
      <c r="P13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56">
      <c r="A1356" s="61" t="n">
        <v>44649</v>
      </c>
      <c r="B1356" s="160" t="n">
        <v>0.3297800925925926</v>
      </c>
      <c r="C1356" s="51" t="n">
        <v>10</v>
      </c>
      <c r="D1356" s="51" t="n">
        <v>0</v>
      </c>
      <c r="E1356" s="57" t="inlineStr">
        <is>
          <t>消费</t>
        </is>
      </c>
      <c r="F1356" s="57" t="inlineStr">
        <is>
          <t>支付宝-成都市第二人民医院</t>
        </is>
      </c>
      <c r="G1356" s="57" t="inlineStr">
        <is>
          <t>支付宝-成都市第二人民医院</t>
        </is>
      </c>
      <c r="H1356" s="57" t="n"/>
      <c r="I1356" s="63" t="inlineStr">
        <is>
          <t>健康形象</t>
        </is>
      </c>
      <c r="J1356" s="63" t="inlineStr">
        <is>
          <t>核酸检测</t>
        </is>
      </c>
      <c r="K1356" s="57" t="inlineStr">
        <is>
          <t>待报销</t>
        </is>
      </c>
      <c r="L1356" s="63" t="inlineStr">
        <is>
          <t>作坊隧道检测</t>
        </is>
      </c>
      <c r="M1356" s="57" t="n"/>
      <c r="N1356" s="57" t="n"/>
      <c r="O1356" s="57" t="n"/>
      <c r="P13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57">
      <c r="A1357" s="61" t="n">
        <v>44649</v>
      </c>
      <c r="B1357" s="160" t="n">
        <v>0.7726273148148148</v>
      </c>
      <c r="C1357" s="51" t="n">
        <v>19.58</v>
      </c>
      <c r="D1357" s="51" t="n">
        <v>0</v>
      </c>
      <c r="E1357" s="57" t="inlineStr">
        <is>
          <t>消费</t>
        </is>
      </c>
      <c r="F1357" s="57" t="inlineStr">
        <is>
          <t>支付宝-高德信息技术有限公司</t>
        </is>
      </c>
      <c r="G1357" s="57" t="inlineStr">
        <is>
          <t>支付宝-高德信息技术有限公司</t>
        </is>
      </c>
      <c r="H1357" s="57" t="n"/>
      <c r="I1357" s="63" t="inlineStr">
        <is>
          <t>交通</t>
        </is>
      </c>
      <c r="J1357" s="63" t="inlineStr">
        <is>
          <t>打车</t>
        </is>
      </c>
      <c r="K1357" s="57" t="inlineStr">
        <is>
          <t>待抵扣</t>
        </is>
      </c>
      <c r="L1357" s="63" t="inlineStr">
        <is>
          <t>作坊隧道检测</t>
        </is>
      </c>
      <c r="M1357" s="57" t="n"/>
      <c r="N1357" s="57" t="n"/>
      <c r="O1357" s="57" t="n"/>
      <c r="P13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58">
      <c r="A1358" s="61" t="n">
        <v>44649</v>
      </c>
      <c r="B1358" s="160" t="n">
        <v>0.5226273148148148</v>
      </c>
      <c r="C1358" s="51" t="n">
        <v>25</v>
      </c>
      <c r="D1358" s="51" t="n">
        <v>0</v>
      </c>
      <c r="E1358" s="57" t="inlineStr">
        <is>
          <t>消费</t>
        </is>
      </c>
      <c r="F1358" s="57" t="inlineStr">
        <is>
          <t>支付宝-什夹婆乌鸡米线</t>
        </is>
      </c>
      <c r="G1358" s="57" t="inlineStr">
        <is>
          <t>支付宝-什夹婆乌鸡米线</t>
        </is>
      </c>
      <c r="H1358" s="57" t="n"/>
      <c r="I1358" s="63" t="inlineStr">
        <is>
          <t>餐饮</t>
        </is>
      </c>
      <c r="J1358" s="57" t="n"/>
      <c r="K1358" s="63" t="n"/>
      <c r="L1358" s="57" t="n"/>
      <c r="M1358" s="57" t="n"/>
      <c r="N1358" s="57" t="n"/>
      <c r="O1358" s="57" t="n"/>
      <c r="P13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59">
      <c r="A1359" s="61" t="n">
        <v>44649</v>
      </c>
      <c r="B1359" s="160" t="n">
        <v>0.5441666666666667</v>
      </c>
      <c r="C1359" s="51" t="n">
        <v>26.3</v>
      </c>
      <c r="D1359" s="51" t="n">
        <v>0</v>
      </c>
      <c r="E1359" s="57" t="inlineStr">
        <is>
          <t>消费</t>
        </is>
      </c>
      <c r="F1359" s="57" t="inlineStr">
        <is>
          <t>支付宝-成都红旗连锁股份有限公司</t>
        </is>
      </c>
      <c r="G1359" s="57" t="inlineStr">
        <is>
          <t>支付宝-成都红旗连锁股份有限公司</t>
        </is>
      </c>
      <c r="H1359" s="57" t="n"/>
      <c r="I1359" s="63" t="inlineStr">
        <is>
          <t>起居</t>
        </is>
      </c>
      <c r="J1359" s="57" t="n"/>
      <c r="K1359" s="63" t="n"/>
      <c r="L1359" s="57" t="n"/>
      <c r="M1359" s="57" t="n"/>
      <c r="N1359" s="57" t="n"/>
      <c r="O1359" s="57" t="n"/>
      <c r="P13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60">
      <c r="A1360" s="61" t="n">
        <v>44649</v>
      </c>
      <c r="B1360" s="160" t="n">
        <v>0.7649074074074074</v>
      </c>
      <c r="C1360" s="51" t="n">
        <v>1850.85</v>
      </c>
      <c r="D1360" s="51" t="n">
        <v>0</v>
      </c>
      <c r="E1360" s="57" t="inlineStr">
        <is>
          <t>还款</t>
        </is>
      </c>
      <c r="F1360" s="57" t="inlineStr">
        <is>
          <t>网银在线-京东金融</t>
        </is>
      </c>
      <c r="G1360" s="57" t="inlineStr">
        <is>
          <t>网银在线-京东金融</t>
        </is>
      </c>
      <c r="H1360" s="57" t="n"/>
      <c r="I1360" s="63" t="inlineStr">
        <is>
          <t>转账</t>
        </is>
      </c>
      <c r="J1360" s="63" t="inlineStr">
        <is>
          <t>还贷</t>
        </is>
      </c>
      <c r="K1360" s="63" t="n"/>
      <c r="L1360" s="57" t="n"/>
      <c r="M1360" s="57" t="n"/>
      <c r="N1360" s="57" t="n"/>
      <c r="O1360" s="57" t="n"/>
      <c r="P13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61">
      <c r="A1361" s="61" t="n">
        <v>44648.84159722222</v>
      </c>
      <c r="B1361" s="160" t="n">
        <v>0.8411921296296296</v>
      </c>
      <c r="C1361" s="51" t="n">
        <v>70</v>
      </c>
      <c r="D1361" s="51" t="n">
        <v>0</v>
      </c>
      <c r="E1361" s="57" t="n"/>
      <c r="F1361" s="57" t="n"/>
      <c r="G1361" s="57" t="inlineStr">
        <is>
          <t>你好</t>
        </is>
      </c>
      <c r="H1361" s="57" t="n"/>
      <c r="I1361" s="63" t="inlineStr">
        <is>
          <t>餐饮</t>
        </is>
      </c>
      <c r="J1361" s="57" t="n"/>
      <c r="K1361" s="63" t="n"/>
      <c r="L1361" s="57" t="n"/>
      <c r="M1361" s="57" t="n"/>
      <c r="N1361" s="57" t="n"/>
      <c r="O1361" s="57" t="inlineStr">
        <is>
          <t>收款方备注:二维码收款</t>
        </is>
      </c>
      <c r="P13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62">
      <c r="A1362" s="61" t="n">
        <v>44648</v>
      </c>
      <c r="B1362" s="160" t="n">
        <v>0.1234259259259259</v>
      </c>
      <c r="C1362" s="51" t="n">
        <v>0</v>
      </c>
      <c r="D1362" s="51" t="n">
        <v>0.03</v>
      </c>
      <c r="E1362" s="57" t="inlineStr">
        <is>
          <t xml:space="preserve">余额宝                 </t>
        </is>
      </c>
      <c r="F1362" s="57" t="inlineStr">
        <is>
          <t xml:space="preserve">长城基金管理有限公司          </t>
        </is>
      </c>
      <c r="G1362" s="57" t="inlineStr">
        <is>
          <t xml:space="preserve">余额宝-2022.03.27-收益发放 </t>
        </is>
      </c>
      <c r="H1362" s="57" t="n"/>
      <c r="I1362" s="57" t="inlineStr">
        <is>
          <t>收入</t>
        </is>
      </c>
      <c r="J1362" s="63" t="inlineStr">
        <is>
          <t>利息</t>
        </is>
      </c>
      <c r="K1362" s="57" t="n"/>
      <c r="L1362" s="57" t="n"/>
      <c r="M1362" s="57" t="n"/>
      <c r="N1362" s="57" t="n"/>
      <c r="O1362" s="57" t="n"/>
      <c r="P13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63">
      <c r="A1363" s="61" t="n">
        <v>44648</v>
      </c>
      <c r="B1363" s="160" t="n">
        <v>0.5522569444444444</v>
      </c>
      <c r="C1363" s="51" t="n">
        <v>166.5</v>
      </c>
      <c r="D1363" s="51" t="n">
        <v>0</v>
      </c>
      <c r="E1363" s="57" t="inlineStr">
        <is>
          <t>消费</t>
        </is>
      </c>
      <c r="F1363" s="57" t="inlineStr">
        <is>
          <t>支付宝-中国铁路网络有限公司</t>
        </is>
      </c>
      <c r="G1363" s="57" t="inlineStr">
        <is>
          <t>支付宝-中国铁路网络有限公司</t>
        </is>
      </c>
      <c r="H1363" s="57" t="n"/>
      <c r="I1363" s="63" t="inlineStr">
        <is>
          <t>交通</t>
        </is>
      </c>
      <c r="J1363" s="63" t="inlineStr">
        <is>
          <t>火车</t>
        </is>
      </c>
      <c r="K1363" s="63" t="n"/>
      <c r="L1363" s="57" t="n"/>
      <c r="M1363" s="57" t="n"/>
      <c r="N1363" s="57" t="n"/>
      <c r="O1363" s="57" t="n"/>
      <c r="P13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64">
      <c r="A1364" s="61" t="n">
        <v>44647</v>
      </c>
      <c r="B1364" s="160" t="n">
        <v>0.1308101851851852</v>
      </c>
      <c r="C1364" s="51" t="n">
        <v>0</v>
      </c>
      <c r="D1364" s="51" t="n">
        <v>0.03</v>
      </c>
      <c r="E1364" s="57" t="inlineStr">
        <is>
          <t xml:space="preserve">余额宝                 </t>
        </is>
      </c>
      <c r="F1364" s="57" t="inlineStr">
        <is>
          <t xml:space="preserve">长城基金管理有限公司          </t>
        </is>
      </c>
      <c r="G1364" s="57" t="inlineStr">
        <is>
          <t xml:space="preserve">余额宝-2022.03.26-收益发放 </t>
        </is>
      </c>
      <c r="H1364" s="57" t="n"/>
      <c r="I1364" s="57" t="inlineStr">
        <is>
          <t>收入</t>
        </is>
      </c>
      <c r="J1364" s="63" t="inlineStr">
        <is>
          <t>利息</t>
        </is>
      </c>
      <c r="K1364" s="57" t="n"/>
      <c r="L1364" s="57" t="n"/>
      <c r="M1364" s="57" t="n"/>
      <c r="N1364" s="57" t="n"/>
      <c r="O1364" s="57" t="n"/>
      <c r="P13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65">
      <c r="A1365" s="61" t="n">
        <v>44646.54490740741</v>
      </c>
      <c r="B1365" s="160" t="n">
        <v>0.5446643518518518</v>
      </c>
      <c r="C1365" s="51" t="n">
        <v>8</v>
      </c>
      <c r="D1365" s="51" t="n">
        <v>0</v>
      </c>
      <c r="E1365" s="57" t="n"/>
      <c r="F1365" s="57" t="n"/>
      <c r="G1365" s="57" t="inlineStr">
        <is>
          <t>交投智慧停车</t>
        </is>
      </c>
      <c r="H1365" s="57" t="n"/>
      <c r="I1365" s="63" t="inlineStr">
        <is>
          <t>交通</t>
        </is>
      </c>
      <c r="J1365" s="63" t="inlineStr">
        <is>
          <t>停车费</t>
        </is>
      </c>
      <c r="K1365" s="63" t="n"/>
      <c r="L1365" s="57" t="n"/>
      <c r="M1365" s="57" t="n"/>
      <c r="N1365" s="57" t="n"/>
      <c r="O1365" s="57" t="inlineStr">
        <is>
          <t>停车缴费</t>
        </is>
      </c>
      <c r="P13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66">
      <c r="A1366" s="61" t="n">
        <v>44646.48633101852</v>
      </c>
      <c r="B1366" s="160" t="n">
        <v>0.4863310185185185</v>
      </c>
      <c r="C1366" s="51" t="n">
        <v>10</v>
      </c>
      <c r="D1366" s="51" t="n">
        <v>0</v>
      </c>
      <c r="E1366" s="57" t="n"/>
      <c r="F1366" s="57" t="n"/>
      <c r="G1366" s="57" t="inlineStr">
        <is>
          <t>相遇就是缘</t>
        </is>
      </c>
      <c r="H1366" s="57" t="n"/>
      <c r="I1366" s="63" t="inlineStr">
        <is>
          <t>餐饮</t>
        </is>
      </c>
      <c r="J1366" s="57" t="n"/>
      <c r="K1366" s="63" t="n"/>
      <c r="L1366" s="57" t="n"/>
      <c r="M1366" s="57" t="n"/>
      <c r="N1366" s="57" t="n"/>
      <c r="O1366" s="57" t="inlineStr">
        <is>
          <t>收款方备注:二维码收款</t>
        </is>
      </c>
      <c r="P13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67">
      <c r="A1367" s="61" t="n">
        <v>44646.47836805556</v>
      </c>
      <c r="B1367" s="160" t="n">
        <v>0.4779976851851852</v>
      </c>
      <c r="C1367" s="51" t="n">
        <v>5</v>
      </c>
      <c r="D1367" s="51" t="n">
        <v>0</v>
      </c>
      <c r="E1367" s="57" t="n"/>
      <c r="F1367" s="57" t="n"/>
      <c r="G1367" s="57" t="inlineStr">
        <is>
          <t>四川大学华西医院</t>
        </is>
      </c>
      <c r="H1367" s="57" t="n"/>
      <c r="I1367" s="63" t="inlineStr">
        <is>
          <t>餐饮</t>
        </is>
      </c>
      <c r="J1367" s="57" t="n"/>
      <c r="K1367" s="63" t="n"/>
      <c r="L1367" s="57" t="n"/>
      <c r="M1367" s="57" t="n"/>
      <c r="N1367" s="57" t="n"/>
      <c r="O1367" s="57" t="inlineStr">
        <is>
          <t>四川大学华西医院-消费</t>
        </is>
      </c>
      <c r="P13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68">
      <c r="A1368" s="61" t="n">
        <v>44646.42211805555</v>
      </c>
      <c r="B1368" s="160" t="n">
        <v>0.4217476851851852</v>
      </c>
      <c r="C1368" s="51" t="n">
        <v>1</v>
      </c>
      <c r="D1368" s="51" t="n">
        <v>0</v>
      </c>
      <c r="E1368" s="57" t="n"/>
      <c r="F1368" s="57" t="n"/>
      <c r="G1368" s="57" t="inlineStr">
        <is>
          <t>轻风浮云</t>
        </is>
      </c>
      <c r="H1368" s="57" t="n"/>
      <c r="I1368" s="63" t="inlineStr">
        <is>
          <t>餐饮</t>
        </is>
      </c>
      <c r="J1368" s="57" t="n"/>
      <c r="K1368" s="63" t="n"/>
      <c r="L1368" s="57" t="n"/>
      <c r="M1368" s="57" t="n"/>
      <c r="N1368" s="57" t="n"/>
      <c r="O1368" s="57" t="inlineStr">
        <is>
          <t>收款方备注:二维码收款</t>
        </is>
      </c>
      <c r="P13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69">
      <c r="A1369" s="61" t="n">
        <v>44646</v>
      </c>
      <c r="B1369" s="160" t="n">
        <v>0.115162037037037</v>
      </c>
      <c r="C1369" s="51" t="n">
        <v>0</v>
      </c>
      <c r="D1369" s="51" t="n">
        <v>0.03</v>
      </c>
      <c r="E1369" s="57" t="inlineStr">
        <is>
          <t xml:space="preserve">余额宝                 </t>
        </is>
      </c>
      <c r="F1369" s="57" t="inlineStr">
        <is>
          <t xml:space="preserve">长城基金管理有限公司          </t>
        </is>
      </c>
      <c r="G1369" s="57" t="inlineStr">
        <is>
          <t xml:space="preserve">余额宝-2022.03.25-收益发放 </t>
        </is>
      </c>
      <c r="H1369" s="57" t="n"/>
      <c r="I1369" s="57" t="inlineStr">
        <is>
          <t>收入</t>
        </is>
      </c>
      <c r="J1369" s="63" t="inlineStr">
        <is>
          <t>利息</t>
        </is>
      </c>
      <c r="K1369" s="57" t="n"/>
      <c r="L1369" s="57" t="n"/>
      <c r="M1369" s="57" t="n"/>
      <c r="N1369" s="57" t="n"/>
      <c r="O1369" s="57" t="n"/>
      <c r="P13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70">
      <c r="A1370" s="61" t="n">
        <v>44645.63922453704</v>
      </c>
      <c r="B1370" s="160" t="n">
        <v>0.6391087962962962</v>
      </c>
      <c r="C1370" s="51" t="n">
        <v>20</v>
      </c>
      <c r="D1370" s="51" t="n">
        <v>0</v>
      </c>
      <c r="E1370" s="57" t="n"/>
      <c r="F1370" s="57" t="n"/>
      <c r="G1370" s="57" t="inlineStr">
        <is>
          <t>~~聪聪</t>
        </is>
      </c>
      <c r="H1370" s="57" t="n"/>
      <c r="I1370" s="63" t="inlineStr">
        <is>
          <t>餐饮</t>
        </is>
      </c>
      <c r="J1370" s="57" t="inlineStr">
        <is>
          <t>零食饮料</t>
        </is>
      </c>
      <c r="K1370" s="63" t="n"/>
      <c r="L1370" s="57" t="n"/>
      <c r="M1370" s="57" t="n"/>
      <c r="N1370" s="57" t="n"/>
      <c r="O1370" s="57" t="inlineStr">
        <is>
          <t>收款方备注:二维码收款</t>
        </is>
      </c>
      <c r="P13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71">
      <c r="A1371" s="61" t="n">
        <v>44645.61950231482</v>
      </c>
      <c r="B1371" s="160" t="n">
        <v>0.6196643518518519</v>
      </c>
      <c r="C1371" s="51" t="n">
        <v>23</v>
      </c>
      <c r="D1371" s="51" t="n">
        <v>0</v>
      </c>
      <c r="E1371" s="57" t="n"/>
      <c r="F1371" s="57" t="n"/>
      <c r="G1371" s="57" t="inlineStr">
        <is>
          <t>成都交投智慧停车产业发展有限公司</t>
        </is>
      </c>
      <c r="H1371" s="57" t="n"/>
      <c r="I1371" s="63" t="inlineStr">
        <is>
          <t>交通</t>
        </is>
      </c>
      <c r="J1371" s="63" t="inlineStr">
        <is>
          <t>停车费</t>
        </is>
      </c>
      <c r="K1371" s="63" t="n"/>
      <c r="L1371" s="57" t="n"/>
      <c r="M1371" s="57" t="n"/>
      <c r="N1371" s="57" t="n"/>
      <c r="O1371" s="57" t="inlineStr">
        <is>
          <t>川A20NK3停车缴费</t>
        </is>
      </c>
      <c r="P13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72">
      <c r="A1372" s="61" t="n">
        <v>44645.46877314815</v>
      </c>
      <c r="B1372" s="160" t="n">
        <v>0.4689699074074074</v>
      </c>
      <c r="C1372" s="51" t="n">
        <v>7</v>
      </c>
      <c r="D1372" s="51" t="n">
        <v>0</v>
      </c>
      <c r="E1372" s="57" t="n"/>
      <c r="F1372" s="57" t="n"/>
      <c r="G1372" s="57" t="inlineStr">
        <is>
          <t>滴滴出行</t>
        </is>
      </c>
      <c r="H1372" s="57" t="n"/>
      <c r="I1372" s="63" t="inlineStr">
        <is>
          <t>交通</t>
        </is>
      </c>
      <c r="J1372" s="63" t="inlineStr">
        <is>
          <t>打车</t>
        </is>
      </c>
      <c r="K1372" s="63" t="n"/>
      <c r="L1372" s="57" t="n"/>
      <c r="M1372" s="57" t="n"/>
      <c r="N1372" s="57" t="n"/>
      <c r="O1372" s="57" t="inlineStr">
        <is>
          <t>滴滴打车-邱师傅</t>
        </is>
      </c>
      <c r="P13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73">
      <c r="A1373" s="61" t="n">
        <v>44645</v>
      </c>
      <c r="B1373" s="160" t="n">
        <v>0.1080787037037037</v>
      </c>
      <c r="C1373" s="51" t="n">
        <v>0</v>
      </c>
      <c r="D1373" s="51" t="n">
        <v>0.03</v>
      </c>
      <c r="E1373" s="57" t="inlineStr">
        <is>
          <t xml:space="preserve">余额宝                 </t>
        </is>
      </c>
      <c r="F1373" s="57" t="inlineStr">
        <is>
          <t xml:space="preserve">长城基金管理有限公司          </t>
        </is>
      </c>
      <c r="G1373" s="57" t="inlineStr">
        <is>
          <t xml:space="preserve">余额宝-2022.03.24-收益发放 </t>
        </is>
      </c>
      <c r="H1373" s="57" t="n"/>
      <c r="I1373" s="57" t="inlineStr">
        <is>
          <t>收入</t>
        </is>
      </c>
      <c r="J1373" s="63" t="inlineStr">
        <is>
          <t>利息</t>
        </is>
      </c>
      <c r="K1373" s="57" t="n"/>
      <c r="L1373" s="57" t="n"/>
      <c r="M1373" s="57" t="n"/>
      <c r="N1373" s="57" t="n"/>
      <c r="O1373" s="57" t="n"/>
      <c r="P13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74">
      <c r="A1374" s="61" t="n">
        <v>44645</v>
      </c>
      <c r="B1374" s="160" t="n">
        <v>0.6349305555555556</v>
      </c>
      <c r="C1374" s="51" t="n">
        <v>10</v>
      </c>
      <c r="D1374" s="51" t="n">
        <v>0</v>
      </c>
      <c r="E1374" s="57" t="inlineStr">
        <is>
          <t>消费</t>
        </is>
      </c>
      <c r="F1374" s="57" t="inlineStr">
        <is>
          <t>财付通-成都市第二人民医院</t>
        </is>
      </c>
      <c r="G1374" s="57" t="inlineStr">
        <is>
          <t>财付通-成都市第二人民医院</t>
        </is>
      </c>
      <c r="H1374" s="57" t="n"/>
      <c r="I1374" s="63" t="inlineStr">
        <is>
          <t>健康形象</t>
        </is>
      </c>
      <c r="J1374" s="63" t="inlineStr">
        <is>
          <t>核酸检测</t>
        </is>
      </c>
      <c r="K1374" s="63" t="n"/>
      <c r="L1374" s="57" t="n"/>
      <c r="M1374" s="57" t="n"/>
      <c r="N1374" s="57" t="n"/>
      <c r="O1374" s="57" t="n"/>
      <c r="P13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75">
      <c r="A1375" s="61" t="n">
        <v>44645</v>
      </c>
      <c r="B1375" s="160" t="n">
        <v>0.5219907407407407</v>
      </c>
      <c r="C1375" s="51" t="n">
        <v>21.5</v>
      </c>
      <c r="D1375" s="51" t="n">
        <v>0</v>
      </c>
      <c r="E1375" s="57" t="inlineStr">
        <is>
          <t>消费</t>
        </is>
      </c>
      <c r="F1375" s="57" t="inlineStr">
        <is>
          <t>支付宝-金拱门(中国)有限公司</t>
        </is>
      </c>
      <c r="G1375" s="57" t="inlineStr">
        <is>
          <t>支付宝-金拱门(中国)有限公司</t>
        </is>
      </c>
      <c r="H1375" s="57" t="n"/>
      <c r="I1375" s="63" t="inlineStr">
        <is>
          <t>餐饮</t>
        </is>
      </c>
      <c r="J1375" s="57" t="n"/>
      <c r="K1375" s="63" t="n"/>
      <c r="L1375" s="57" t="n"/>
      <c r="M1375" s="57" t="n"/>
      <c r="N1375" s="57" t="n"/>
      <c r="O1375" s="57" t="n"/>
      <c r="P13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76">
      <c r="A1376" s="61" t="n">
        <v>44645</v>
      </c>
      <c r="B1376" s="160" t="n">
        <v>0.3513657407407407</v>
      </c>
      <c r="C1376" s="51" t="n">
        <v>186.5</v>
      </c>
      <c r="D1376" s="51" t="n">
        <v>0</v>
      </c>
      <c r="E1376" s="57" t="inlineStr">
        <is>
          <t>消费</t>
        </is>
      </c>
      <c r="F1376" s="57" t="inlineStr">
        <is>
          <t>支付宝-支付宝-消费-中国铁路网络有限公司</t>
        </is>
      </c>
      <c r="G1376" s="57" t="inlineStr">
        <is>
          <t>支付宝-支付宝-消费-中国铁路网络有限公司</t>
        </is>
      </c>
      <c r="H1376" s="57" t="n"/>
      <c r="I1376" s="63" t="inlineStr">
        <is>
          <t>交通</t>
        </is>
      </c>
      <c r="J1376" s="63" t="inlineStr">
        <is>
          <t>火车</t>
        </is>
      </c>
      <c r="K1376" s="63" t="inlineStr">
        <is>
          <t>待报销</t>
        </is>
      </c>
      <c r="L1376" s="63" t="inlineStr">
        <is>
          <t>作坊隧道检测</t>
        </is>
      </c>
      <c r="M1376" s="57" t="n"/>
      <c r="N1376" s="57" t="n"/>
      <c r="O1376" s="57" t="n"/>
      <c r="P13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77">
      <c r="A1377" s="61" t="n">
        <v>44644.90913194444</v>
      </c>
      <c r="B1377" s="160" t="n">
        <v>0.9092476851851852</v>
      </c>
      <c r="C1377" s="51" t="n">
        <v>7</v>
      </c>
      <c r="D1377" s="51" t="n">
        <v>0</v>
      </c>
      <c r="E1377" s="57" t="n"/>
      <c r="F1377" s="57" t="n"/>
      <c r="G1377" s="57" t="inlineStr">
        <is>
          <t>大雪飞飞</t>
        </is>
      </c>
      <c r="H1377" s="57" t="n"/>
      <c r="I1377" s="63" t="inlineStr">
        <is>
          <t>餐饮</t>
        </is>
      </c>
      <c r="J1377" s="57" t="n"/>
      <c r="K1377" s="63" t="n"/>
      <c r="L1377" s="57" t="n"/>
      <c r="M1377" s="57" t="n"/>
      <c r="N1377" s="57" t="n"/>
      <c r="O1377" s="57" t="inlineStr">
        <is>
          <t>收款方备注:二维码收款</t>
        </is>
      </c>
      <c r="P13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78">
      <c r="A1378" s="61" t="n">
        <v>44644.45387731482</v>
      </c>
      <c r="B1378" s="160" t="n">
        <v>0.4536921296296296</v>
      </c>
      <c r="C1378" s="51" t="n">
        <v>14</v>
      </c>
      <c r="D1378" s="51" t="n">
        <v>0</v>
      </c>
      <c r="E1378" s="57" t="n"/>
      <c r="F1378" s="57" t="n"/>
      <c r="G1378" s="57" t="inlineStr">
        <is>
          <t>顺丰速运</t>
        </is>
      </c>
      <c r="H1378" s="57" t="n"/>
      <c r="I1378" s="63" t="inlineStr">
        <is>
          <t>社交</t>
        </is>
      </c>
      <c r="J1378" s="63" t="inlineStr">
        <is>
          <t>快递</t>
        </is>
      </c>
      <c r="K1378" s="63" t="n"/>
      <c r="L1378" s="57" t="n"/>
      <c r="M1378" s="57" t="n"/>
      <c r="N1378" s="57" t="n"/>
      <c r="O1378" s="57" t="inlineStr">
        <is>
          <t>散单运费-顺丰速运</t>
        </is>
      </c>
      <c r="P13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79">
      <c r="A1379" s="61" t="n">
        <v>44644</v>
      </c>
      <c r="B1379" s="160" t="n">
        <v>0.1224305555555556</v>
      </c>
      <c r="C1379" s="51" t="n">
        <v>0</v>
      </c>
      <c r="D1379" s="51" t="n">
        <v>0.03</v>
      </c>
      <c r="E1379" s="57" t="inlineStr">
        <is>
          <t xml:space="preserve">余额宝                 </t>
        </is>
      </c>
      <c r="F1379" s="57" t="inlineStr">
        <is>
          <t xml:space="preserve">长城基金管理有限公司          </t>
        </is>
      </c>
      <c r="G1379" s="57" t="inlineStr">
        <is>
          <t xml:space="preserve">余额宝-2022.03.23-收益发放 </t>
        </is>
      </c>
      <c r="H1379" s="57" t="n"/>
      <c r="I1379" s="57" t="inlineStr">
        <is>
          <t>收入</t>
        </is>
      </c>
      <c r="J1379" s="63" t="inlineStr">
        <is>
          <t>利息</t>
        </is>
      </c>
      <c r="K1379" s="57" t="n"/>
      <c r="L1379" s="57" t="n"/>
      <c r="M1379" s="57" t="n"/>
      <c r="N1379" s="57" t="n"/>
      <c r="O1379" s="57" t="n"/>
      <c r="P13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80">
      <c r="A1380" s="61" t="n">
        <v>44644</v>
      </c>
      <c r="B1380" s="160" t="n">
        <v>0.331099537037037</v>
      </c>
      <c r="C1380" s="51" t="n">
        <v>10</v>
      </c>
      <c r="D1380" s="51" t="n">
        <v>0</v>
      </c>
      <c r="E1380" s="57" t="inlineStr">
        <is>
          <t>消费</t>
        </is>
      </c>
      <c r="F1380" s="57" t="inlineStr">
        <is>
          <t>支付宝-成都市第二人民医院</t>
        </is>
      </c>
      <c r="G1380" s="57" t="inlineStr">
        <is>
          <t>支付宝-成都市第二人民医院</t>
        </is>
      </c>
      <c r="H1380" s="57" t="n"/>
      <c r="I1380" s="63" t="inlineStr">
        <is>
          <t>健康形象</t>
        </is>
      </c>
      <c r="J1380" s="63" t="inlineStr">
        <is>
          <t>核酸检测</t>
        </is>
      </c>
      <c r="K1380" s="63" t="n"/>
      <c r="L1380" s="57" t="n"/>
      <c r="M1380" s="57" t="n"/>
      <c r="N1380" s="57" t="n"/>
      <c r="O1380" s="57" t="n"/>
      <c r="P13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81">
      <c r="A1381" s="61" t="n">
        <v>44644</v>
      </c>
      <c r="B1381" s="160" t="n">
        <v>0.7447569444444444</v>
      </c>
      <c r="C1381" s="51" t="n">
        <v>15</v>
      </c>
      <c r="D1381" s="51" t="n">
        <v>0</v>
      </c>
      <c r="E1381" s="57" t="inlineStr">
        <is>
          <t>消费</t>
        </is>
      </c>
      <c r="F1381" s="57" t="inlineStr">
        <is>
          <t>支付宝-什夹婆乌鸡米线</t>
        </is>
      </c>
      <c r="G1381" s="57" t="inlineStr">
        <is>
          <t>支付宝-什夹婆乌鸡米线</t>
        </is>
      </c>
      <c r="H1381" s="57" t="n"/>
      <c r="I1381" s="63" t="inlineStr">
        <is>
          <t>餐饮</t>
        </is>
      </c>
      <c r="J1381" s="57" t="n"/>
      <c r="K1381" s="63" t="n"/>
      <c r="L1381" s="57" t="n"/>
      <c r="M1381" s="57" t="n"/>
      <c r="N1381" s="57" t="n"/>
      <c r="O1381" s="57" t="n"/>
      <c r="P13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82">
      <c r="A1382" s="61" t="n">
        <v>44644</v>
      </c>
      <c r="B1382" s="160" t="n">
        <v>0.7469444444444444</v>
      </c>
      <c r="C1382" s="51" t="n">
        <v>16</v>
      </c>
      <c r="D1382" s="51" t="n">
        <v>0</v>
      </c>
      <c r="E1382" s="57" t="inlineStr">
        <is>
          <t>消费</t>
        </is>
      </c>
      <c r="F1382" s="57" t="inlineStr">
        <is>
          <t>支付宝-什夹婆乌鸡米线</t>
        </is>
      </c>
      <c r="G1382" s="57" t="inlineStr">
        <is>
          <t>支付宝-什夹婆乌鸡米线</t>
        </is>
      </c>
      <c r="H1382" s="57" t="n"/>
      <c r="I1382" s="63" t="inlineStr">
        <is>
          <t>餐饮</t>
        </is>
      </c>
      <c r="J1382" s="57" t="n"/>
      <c r="K1382" s="63" t="n"/>
      <c r="L1382" s="57" t="n"/>
      <c r="M1382" s="57" t="n"/>
      <c r="N1382" s="57" t="n"/>
      <c r="O1382" s="57" t="n"/>
      <c r="P13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83">
      <c r="A1383" s="61" t="n">
        <v>44644</v>
      </c>
      <c r="B1383" s="160" t="n">
        <v>0.898900462962963</v>
      </c>
      <c r="C1383" s="51" t="n">
        <v>18</v>
      </c>
      <c r="D1383" s="51" t="n">
        <v>0</v>
      </c>
      <c r="E1383" s="57" t="inlineStr">
        <is>
          <t>消费</t>
        </is>
      </c>
      <c r="F1383" s="57" t="inlineStr">
        <is>
          <t>支付宝-中国铁路网络有限公司</t>
        </is>
      </c>
      <c r="G1383" s="63" t="inlineStr">
        <is>
          <t>支付宝-中国铁路网络有限公司</t>
        </is>
      </c>
      <c r="H1383" s="63" t="n"/>
      <c r="I1383" s="63" t="inlineStr">
        <is>
          <t>交通</t>
        </is>
      </c>
      <c r="J1383" s="63" t="inlineStr">
        <is>
          <t>火车</t>
        </is>
      </c>
      <c r="K1383" s="57" t="inlineStr">
        <is>
          <t>待抵扣</t>
        </is>
      </c>
      <c r="L1383" s="63" t="inlineStr">
        <is>
          <t>作坊隧道检测</t>
        </is>
      </c>
      <c r="M1383" s="63" t="inlineStr">
        <is>
          <t>退票费</t>
        </is>
      </c>
      <c r="N1383" s="63" t="n"/>
      <c r="O1383" s="57" t="n"/>
      <c r="P13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84">
      <c r="A1384" s="61" t="n">
        <v>44644</v>
      </c>
      <c r="B1384" s="160" t="n">
        <v>0.9108564814814815</v>
      </c>
      <c r="C1384" s="51" t="n">
        <v>198</v>
      </c>
      <c r="D1384" s="51" t="n">
        <v>0</v>
      </c>
      <c r="E1384" s="57" t="inlineStr">
        <is>
          <t>消费</t>
        </is>
      </c>
      <c r="F1384" s="57" t="inlineStr">
        <is>
          <t>财付通-微信支付-柏曼酒店</t>
        </is>
      </c>
      <c r="G1384" s="57" t="inlineStr">
        <is>
          <t>财付通-微信支付-柏曼酒店</t>
        </is>
      </c>
      <c r="H1384" s="57" t="n"/>
      <c r="I1384" s="63" t="inlineStr">
        <is>
          <t>起居</t>
        </is>
      </c>
      <c r="J1384" s="63" t="inlineStr">
        <is>
          <t>住宿</t>
        </is>
      </c>
      <c r="K1384" s="57" t="inlineStr">
        <is>
          <t>待报销</t>
        </is>
      </c>
      <c r="L1384" s="63" t="inlineStr">
        <is>
          <t>作坊隧道检测</t>
        </is>
      </c>
      <c r="M1384" s="57" t="n"/>
      <c r="N1384" s="57" t="n"/>
      <c r="O1384" s="57" t="n"/>
      <c r="P13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85">
      <c r="A1385" s="61" t="n">
        <v>44643.83487268518</v>
      </c>
      <c r="B1385" s="160" t="n">
        <v>0.8349421296296297</v>
      </c>
      <c r="C1385" s="51" t="n">
        <v>40</v>
      </c>
      <c r="D1385" s="51" t="n">
        <v>0</v>
      </c>
      <c r="E1385" s="57" t="n"/>
      <c r="F1385" s="57" t="n"/>
      <c r="G1385" s="57" t="inlineStr">
        <is>
          <t>yan 西派泊玥美食群</t>
        </is>
      </c>
      <c r="H1385" s="57" t="n"/>
      <c r="I1385" s="63" t="inlineStr">
        <is>
          <t>餐饮</t>
        </is>
      </c>
      <c r="J1385" s="57" t="inlineStr">
        <is>
          <t>零食饮料</t>
        </is>
      </c>
      <c r="K1385" s="63" t="n"/>
      <c r="L1385" s="57" t="n"/>
      <c r="M1385" s="57" t="n"/>
      <c r="N1385" s="57" t="n"/>
      <c r="O1385" s="57" t="inlineStr">
        <is>
          <t>转账备注:微信转账</t>
        </is>
      </c>
      <c r="P13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86">
      <c r="A1386" s="61" t="n">
        <v>44643.58298611111</v>
      </c>
      <c r="B1386" s="160" t="n">
        <v>0.5828587962962963</v>
      </c>
      <c r="C1386" s="51" t="n">
        <v>15</v>
      </c>
      <c r="D1386" s="51" t="n">
        <v>0</v>
      </c>
      <c r="E1386" s="57" t="n"/>
      <c r="F1386" s="57" t="n"/>
      <c r="G1386" s="57" t="inlineStr">
        <is>
          <t>luckin coffee</t>
        </is>
      </c>
      <c r="H1386" s="57" t="n"/>
      <c r="I1386" s="63" t="inlineStr">
        <is>
          <t>餐饮</t>
        </is>
      </c>
      <c r="J1386" s="57" t="inlineStr">
        <is>
          <t>零食饮料</t>
        </is>
      </c>
      <c r="K1386" s="63" t="n"/>
      <c r="L1386" s="57" t="n"/>
      <c r="M1386" s="57" t="n"/>
      <c r="N1386" s="57" t="n"/>
      <c r="O1386" s="57" t="inlineStr">
        <is>
          <t>订单付款</t>
        </is>
      </c>
      <c r="P13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87">
      <c r="A1387" s="61" t="n">
        <v>44643.37646990741</v>
      </c>
      <c r="B1387" s="160" t="n">
        <v>0.3766087962962963</v>
      </c>
      <c r="C1387" s="51" t="n">
        <v>12</v>
      </c>
      <c r="D1387" s="51" t="n">
        <v>0</v>
      </c>
      <c r="E1387" s="57" t="n"/>
      <c r="F1387" s="57" t="n"/>
      <c r="G1387" s="57" t="inlineStr">
        <is>
          <t>茶甘饭软</t>
        </is>
      </c>
      <c r="H1387" s="57" t="n"/>
      <c r="I1387" s="63" t="inlineStr">
        <is>
          <t>餐饮</t>
        </is>
      </c>
      <c r="J1387" s="57" t="n"/>
      <c r="K1387" s="63" t="n"/>
      <c r="L1387" s="57" t="n"/>
      <c r="M1387" s="57" t="n"/>
      <c r="N1387" s="57" t="n"/>
      <c r="O1387" s="57" t="inlineStr">
        <is>
          <t>茶甘饭软成都天龙大道店</t>
        </is>
      </c>
      <c r="P13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88">
      <c r="A1388" s="61" t="n">
        <v>44643</v>
      </c>
      <c r="B1388" s="160" t="n">
        <v>0.1103125</v>
      </c>
      <c r="C1388" s="51" t="n">
        <v>0</v>
      </c>
      <c r="D1388" s="51" t="n">
        <v>0.03</v>
      </c>
      <c r="E1388" s="57" t="inlineStr">
        <is>
          <t xml:space="preserve">余额宝                 </t>
        </is>
      </c>
      <c r="F1388" s="57" t="inlineStr">
        <is>
          <t xml:space="preserve">长城基金管理有限公司          </t>
        </is>
      </c>
      <c r="G1388" s="57" t="inlineStr">
        <is>
          <t xml:space="preserve">余额宝-2022.03.22-收益发放 </t>
        </is>
      </c>
      <c r="H1388" s="57" t="n"/>
      <c r="I1388" s="57" t="inlineStr">
        <is>
          <t>收入</t>
        </is>
      </c>
      <c r="J1388" s="63" t="inlineStr">
        <is>
          <t>利息</t>
        </is>
      </c>
      <c r="K1388" s="57" t="n"/>
      <c r="L1388" s="57" t="n"/>
      <c r="M1388" s="57" t="n"/>
      <c r="N1388" s="57" t="n"/>
      <c r="O1388" s="57" t="n"/>
      <c r="P13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89">
      <c r="A1389" s="61" t="n">
        <v>44643</v>
      </c>
      <c r="B1389" s="160" t="n">
        <v>0.7464004629629629</v>
      </c>
      <c r="C1389" s="51" t="n">
        <v>28.04</v>
      </c>
      <c r="D1389" s="51" t="n">
        <v>0</v>
      </c>
      <c r="E1389" s="57" t="inlineStr">
        <is>
          <t>消费</t>
        </is>
      </c>
      <c r="F1389" s="57" t="inlineStr">
        <is>
          <t>支付宝-高德信息技术有限公司</t>
        </is>
      </c>
      <c r="G1389" s="57" t="inlineStr">
        <is>
          <t>支付宝-高德信息技术有限公司</t>
        </is>
      </c>
      <c r="H1389" s="57" t="n"/>
      <c r="I1389" s="63" t="inlineStr">
        <is>
          <t>交通</t>
        </is>
      </c>
      <c r="J1389" s="57" t="n"/>
      <c r="K1389" s="63" t="n"/>
      <c r="L1389" s="57" t="n"/>
      <c r="M1389" s="57" t="n"/>
      <c r="N1389" s="57" t="n"/>
      <c r="O1389" s="57" t="n"/>
      <c r="P13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90">
      <c r="A1390" s="61" t="n">
        <v>44643</v>
      </c>
      <c r="B1390" s="160" t="n">
        <v>0.3768518518518518</v>
      </c>
      <c r="C1390" s="51" t="n">
        <v>29.25</v>
      </c>
      <c r="D1390" s="51" t="n">
        <v>0</v>
      </c>
      <c r="E1390" s="57" t="inlineStr">
        <is>
          <t>消费</t>
        </is>
      </c>
      <c r="F1390" s="57" t="inlineStr">
        <is>
          <t>支付宝-支付宝-消费-高德信息技术有限公司</t>
        </is>
      </c>
      <c r="G1390" s="57" t="inlineStr">
        <is>
          <t>支付宝-支付宝-消费-高德信息技术有限公司</t>
        </is>
      </c>
      <c r="H1390" s="57" t="n"/>
      <c r="I1390" s="63" t="inlineStr">
        <is>
          <t>交通</t>
        </is>
      </c>
      <c r="J1390" s="57" t="n"/>
      <c r="K1390" s="63" t="n"/>
      <c r="L1390" s="57" t="n"/>
      <c r="M1390" s="57" t="n"/>
      <c r="N1390" s="57" t="n"/>
      <c r="O1390" s="57" t="n"/>
      <c r="P13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91">
      <c r="A1391" s="61" t="n">
        <v>44643</v>
      </c>
      <c r="B1391" s="160" t="n">
        <v>0.6089351851851852</v>
      </c>
      <c r="C1391" s="51" t="n">
        <v>166.5</v>
      </c>
      <c r="D1391" s="51" t="n">
        <v>0</v>
      </c>
      <c r="E1391" s="57" t="inlineStr">
        <is>
          <t>消费</t>
        </is>
      </c>
      <c r="F1391" s="57" t="inlineStr">
        <is>
          <t>支付宝-中国铁路网络有限公司</t>
        </is>
      </c>
      <c r="G1391" s="57" t="inlineStr">
        <is>
          <t>支付宝-中国铁路网络有限公司</t>
        </is>
      </c>
      <c r="H1391" s="57" t="n"/>
      <c r="I1391" s="63" t="inlineStr">
        <is>
          <t>交通</t>
        </is>
      </c>
      <c r="J1391" s="63" t="inlineStr">
        <is>
          <t>火车</t>
        </is>
      </c>
      <c r="K1391" s="57" t="inlineStr">
        <is>
          <t>待报销</t>
        </is>
      </c>
      <c r="L1391" s="57" t="n"/>
      <c r="M1391" s="57" t="n"/>
      <c r="N1391" s="57" t="n"/>
      <c r="O1391" s="57" t="n"/>
      <c r="P13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92">
      <c r="A1392" s="61" t="n">
        <v>44642.37296296296</v>
      </c>
      <c r="B1392" s="160" t="n">
        <v>0.3731365740740741</v>
      </c>
      <c r="C1392" s="51" t="n">
        <v>10</v>
      </c>
      <c r="D1392" s="51" t="n">
        <v>0</v>
      </c>
      <c r="E1392" s="57" t="n"/>
      <c r="F1392" s="57" t="n"/>
      <c r="G1392" s="57" t="inlineStr">
        <is>
          <t>茶甘饭软</t>
        </is>
      </c>
      <c r="H1392" s="57" t="n"/>
      <c r="I1392" s="63" t="inlineStr">
        <is>
          <t>餐饮</t>
        </is>
      </c>
      <c r="J1392" s="57" t="n"/>
      <c r="K1392" s="63" t="n"/>
      <c r="L1392" s="57" t="n"/>
      <c r="M1392" s="57" t="n"/>
      <c r="N1392" s="57" t="n"/>
      <c r="O1392" s="57" t="inlineStr">
        <is>
          <t>茶甘饭软成都天龙大道店</t>
        </is>
      </c>
      <c r="P13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93">
      <c r="A1393" s="61" t="n">
        <v>44642</v>
      </c>
      <c r="B1393" s="160" t="n">
        <v>0</v>
      </c>
      <c r="C1393" s="51" t="n">
        <v>0</v>
      </c>
      <c r="D1393" s="51" t="n">
        <v>1100.76</v>
      </c>
      <c r="E1393" s="57" t="inlineStr">
        <is>
          <t xml:space="preserve">存入    </t>
        </is>
      </c>
      <c r="F1393" s="57" t="inlineStr">
        <is>
          <t>约定还款 谭屹</t>
        </is>
      </c>
      <c r="G1393" s="57" t="inlineStr">
        <is>
          <t>约定还款 谭屹</t>
        </is>
      </c>
      <c r="H1393" s="57" t="n"/>
      <c r="I1393" s="63" t="inlineStr">
        <is>
          <t>转账</t>
        </is>
      </c>
      <c r="J1393" s="63" t="inlineStr">
        <is>
          <t>还贷</t>
        </is>
      </c>
      <c r="K1393" s="63" t="n"/>
      <c r="L1393" s="57" t="n"/>
      <c r="M1393" s="57" t="n"/>
      <c r="N1393" s="57" t="n"/>
      <c r="O1393" s="57" t="n"/>
      <c r="P13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94">
      <c r="A1394" s="61" t="n">
        <v>44642</v>
      </c>
      <c r="B1394" s="160" t="n">
        <v>0.1454398148148148</v>
      </c>
      <c r="C1394" s="51" t="n">
        <v>0</v>
      </c>
      <c r="D1394" s="51" t="n">
        <v>0.03</v>
      </c>
      <c r="E1394" s="57" t="inlineStr">
        <is>
          <t xml:space="preserve">余额宝                 </t>
        </is>
      </c>
      <c r="F1394" s="57" t="inlineStr">
        <is>
          <t xml:space="preserve">长城基金管理有限公司          </t>
        </is>
      </c>
      <c r="G1394" s="57" t="inlineStr">
        <is>
          <t xml:space="preserve">余额宝-2022.03.21-收益发放 </t>
        </is>
      </c>
      <c r="H1394" s="57" t="n"/>
      <c r="I1394" s="57" t="inlineStr">
        <is>
          <t>收入</t>
        </is>
      </c>
      <c r="J1394" s="63" t="inlineStr">
        <is>
          <t>利息</t>
        </is>
      </c>
      <c r="K1394" s="57" t="n"/>
      <c r="L1394" s="57" t="n"/>
      <c r="M1394" s="57" t="n"/>
      <c r="N1394" s="57" t="n"/>
      <c r="O1394" s="57" t="n"/>
      <c r="P13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95">
      <c r="A1395" s="61" t="n">
        <v>44642</v>
      </c>
      <c r="B1395" s="160" t="n">
        <v>0.5591203703703703</v>
      </c>
      <c r="C1395" s="51" t="n">
        <v>21</v>
      </c>
      <c r="D1395" s="51" t="n">
        <v>0</v>
      </c>
      <c r="E1395" s="57" t="inlineStr">
        <is>
          <t>消费</t>
        </is>
      </c>
      <c r="F1395" s="57" t="inlineStr">
        <is>
          <t>支付宝-支付宝-消费-云上艾珀（贵州）技术有限公司</t>
        </is>
      </c>
      <c r="G1395" s="57" t="inlineStr">
        <is>
          <t>支付宝-支付宝-消费-云上艾珀（贵州）技术有限公司</t>
        </is>
      </c>
      <c r="H1395" s="57" t="n"/>
      <c r="I1395" s="63" t="inlineStr">
        <is>
          <t>娱乐</t>
        </is>
      </c>
      <c r="J1395" s="63" t="inlineStr">
        <is>
          <t>影音</t>
        </is>
      </c>
      <c r="K1395" s="57" t="n"/>
      <c r="L1395" s="57" t="n"/>
      <c r="M1395" s="57" t="n"/>
      <c r="N1395" s="57" t="n"/>
      <c r="O1395" s="57" t="n"/>
      <c r="P13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96">
      <c r="A1396" s="61" t="n">
        <v>44642</v>
      </c>
      <c r="B1396" s="160" t="n">
        <v>0.3145949074074074</v>
      </c>
      <c r="C1396" s="51" t="n">
        <v>1100.76</v>
      </c>
      <c r="D1396" s="51" t="n">
        <v>0</v>
      </c>
      <c r="E1396" s="57" t="inlineStr">
        <is>
          <t>信用卡预约还款</t>
        </is>
      </c>
      <c r="F1396" s="57" t="inlineStr">
        <is>
          <t>人民币应收清算户</t>
        </is>
      </c>
      <c r="G1396" s="57" t="inlineStr">
        <is>
          <t>信用卡预约还款(信用卡尾号7113)</t>
        </is>
      </c>
      <c r="H1396" s="57" t="n"/>
      <c r="I1396" s="63" t="inlineStr">
        <is>
          <t>转账</t>
        </is>
      </c>
      <c r="J1396" s="63" t="inlineStr">
        <is>
          <t>还贷</t>
        </is>
      </c>
      <c r="K1396" s="57" t="n"/>
      <c r="L1396" s="57" t="n"/>
      <c r="M1396" s="57" t="n"/>
      <c r="N1396" s="57" t="n"/>
      <c r="O1396" s="57" t="n"/>
      <c r="P13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97">
      <c r="A1397" s="61" t="n">
        <v>44641.65126157407</v>
      </c>
      <c r="B1397" s="160" t="n">
        <v>0.6509143518518519</v>
      </c>
      <c r="C1397" s="51" t="n">
        <v>0</v>
      </c>
      <c r="D1397" s="51" t="n">
        <v>276</v>
      </c>
      <c r="E1397" s="57" t="n"/>
      <c r="F1397" s="57" t="n"/>
      <c r="G1397" s="57" t="inlineStr">
        <is>
          <t>龚兴耀</t>
        </is>
      </c>
      <c r="H1397" s="57" t="n"/>
      <c r="I1397" s="63" t="inlineStr">
        <is>
          <t>起居</t>
        </is>
      </c>
      <c r="J1397" s="63" t="inlineStr">
        <is>
          <t>住宿</t>
        </is>
      </c>
      <c r="K1397" s="57" t="inlineStr">
        <is>
          <t>抵扣款</t>
        </is>
      </c>
      <c r="L1397" s="63" t="inlineStr">
        <is>
          <t>渝昆线超前地质预报</t>
        </is>
      </c>
      <c r="M1397" s="57" t="n"/>
      <c r="N1397" s="57" t="n"/>
      <c r="O1397" s="57" t="inlineStr">
        <is>
          <t>转账备注:微信转账</t>
        </is>
      </c>
      <c r="P13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98">
      <c r="A1398" s="61" t="n">
        <v>44641</v>
      </c>
      <c r="B1398" s="160" t="n">
        <v>0.01982638888888889</v>
      </c>
      <c r="C1398" s="51" t="n">
        <v>0</v>
      </c>
      <c r="D1398" s="51" t="n">
        <v>12.79</v>
      </c>
      <c r="E1398" s="57" t="inlineStr">
        <is>
          <t>利息存入</t>
        </is>
      </c>
      <c r="F1398" s="57" t="n"/>
      <c r="G1398" s="57" t="n"/>
      <c r="H1398" s="57" t="n"/>
      <c r="I1398" s="57" t="inlineStr">
        <is>
          <t>收入</t>
        </is>
      </c>
      <c r="J1398" s="63" t="inlineStr">
        <is>
          <t>利息</t>
        </is>
      </c>
      <c r="K1398" s="57" t="n"/>
      <c r="L1398" s="57" t="n"/>
      <c r="M1398" s="57" t="n"/>
      <c r="N1398" s="57" t="n"/>
      <c r="O1398" s="57" t="n"/>
      <c r="P13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399">
      <c r="A1399" s="61" t="n">
        <v>44641</v>
      </c>
      <c r="B1399" s="160" t="n">
        <v>0.1182060185185185</v>
      </c>
      <c r="C1399" s="51" t="n">
        <v>0</v>
      </c>
      <c r="D1399" s="51" t="n">
        <v>0.03</v>
      </c>
      <c r="E1399" s="57" t="inlineStr">
        <is>
          <t xml:space="preserve">余额宝                 </t>
        </is>
      </c>
      <c r="F1399" s="57" t="inlineStr">
        <is>
          <t xml:space="preserve">长城基金管理有限公司          </t>
        </is>
      </c>
      <c r="G1399" s="57" t="inlineStr">
        <is>
          <t xml:space="preserve">余额宝-2022.03.20-收益发放 </t>
        </is>
      </c>
      <c r="H1399" s="57" t="n"/>
      <c r="I1399" s="57" t="inlineStr">
        <is>
          <t>收入</t>
        </is>
      </c>
      <c r="J1399" s="63" t="inlineStr">
        <is>
          <t>利息</t>
        </is>
      </c>
      <c r="K1399" s="57" t="n"/>
      <c r="L1399" s="57" t="n"/>
      <c r="M1399" s="57" t="n"/>
      <c r="N1399" s="57" t="n"/>
      <c r="O1399" s="57" t="n"/>
      <c r="P13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00">
      <c r="A1400" s="61" t="n">
        <v>44641</v>
      </c>
      <c r="B1400" s="160" t="n">
        <v>0.7282523148148148</v>
      </c>
      <c r="C1400" s="51" t="n">
        <v>29</v>
      </c>
      <c r="D1400" s="51" t="n">
        <v>0</v>
      </c>
      <c r="E1400" s="57" t="inlineStr">
        <is>
          <t>消费</t>
        </is>
      </c>
      <c r="F1400" s="57" t="inlineStr">
        <is>
          <t>财付通-谷谷香便利店</t>
        </is>
      </c>
      <c r="G1400" s="57" t="inlineStr">
        <is>
          <t>财付通-谷谷香便利店</t>
        </is>
      </c>
      <c r="H1400" s="57" t="n"/>
      <c r="I1400" s="63" t="inlineStr">
        <is>
          <t>餐饮</t>
        </is>
      </c>
      <c r="J1400" s="57" t="inlineStr">
        <is>
          <t>食材购买</t>
        </is>
      </c>
      <c r="K1400" s="63" t="n"/>
      <c r="L1400" s="57" t="n"/>
      <c r="M1400" s="57" t="n"/>
      <c r="N1400" s="57" t="n"/>
      <c r="O1400" s="57" t="n"/>
      <c r="P14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01" ht="16.2" customHeight="1" s="70">
      <c r="A1401" s="61" t="n">
        <v>44641</v>
      </c>
      <c r="B1401" s="160" t="n">
        <v>0.6492476851851852</v>
      </c>
      <c r="C1401" s="51" t="n">
        <v>189</v>
      </c>
      <c r="D1401" s="51" t="n">
        <v>0</v>
      </c>
      <c r="E1401" s="57" t="inlineStr">
        <is>
          <t>消费</t>
        </is>
      </c>
      <c r="F1401" s="57" t="inlineStr">
        <is>
          <t>支付宝-中国铁路网络有限公司</t>
        </is>
      </c>
      <c r="G1401" s="57" t="inlineStr">
        <is>
          <t>支付宝-中国铁路网络有限公司</t>
        </is>
      </c>
      <c r="H1401" s="57" t="n"/>
      <c r="I1401" s="63" t="inlineStr">
        <is>
          <t>交通</t>
        </is>
      </c>
      <c r="J1401" s="63" t="inlineStr">
        <is>
          <t>火车</t>
        </is>
      </c>
      <c r="K1401" s="58" t="inlineStr">
        <is>
          <t>待报销</t>
        </is>
      </c>
      <c r="L1401" s="63" t="inlineStr">
        <is>
          <t>渝昆线超前地质预报</t>
        </is>
      </c>
      <c r="M1401" s="57" t="n"/>
      <c r="N1401" s="57" t="n"/>
      <c r="O1401" s="57" t="n"/>
      <c r="P14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02">
      <c r="A1402" s="61" t="n">
        <v>44641</v>
      </c>
      <c r="B1402" s="160" t="n">
        <v>0.3574884259259259</v>
      </c>
      <c r="C1402" s="51" t="n">
        <v>263</v>
      </c>
      <c r="D1402" s="51" t="n">
        <v>0</v>
      </c>
      <c r="E1402" s="57" t="inlineStr">
        <is>
          <t>消费</t>
        </is>
      </c>
      <c r="F1402" s="57" t="inlineStr">
        <is>
          <t>财付通-微信转账</t>
        </is>
      </c>
      <c r="G1402" s="57" t="inlineStr">
        <is>
          <t>财付通-微信转账</t>
        </is>
      </c>
      <c r="H1402" s="57" t="n"/>
      <c r="I1402" s="63" t="inlineStr">
        <is>
          <t>起居</t>
        </is>
      </c>
      <c r="J1402" s="63" t="inlineStr">
        <is>
          <t>住宿</t>
        </is>
      </c>
      <c r="K1402" s="57" t="inlineStr">
        <is>
          <t>待抵扣</t>
        </is>
      </c>
      <c r="L1402" s="63" t="inlineStr">
        <is>
          <t>渝昆线超前地质预报</t>
        </is>
      </c>
      <c r="M1402" s="63" t="inlineStr">
        <is>
          <t>曾代平住宿</t>
        </is>
      </c>
      <c r="N1402" s="63" t="n"/>
      <c r="O1402" s="57" t="n"/>
      <c r="P14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03">
      <c r="A1403" s="61" t="n">
        <v>44640</v>
      </c>
      <c r="B1403" s="160" t="n">
        <v>0.1238425925925926</v>
      </c>
      <c r="C1403" s="51" t="n">
        <v>0</v>
      </c>
      <c r="D1403" s="51" t="n">
        <v>0.03</v>
      </c>
      <c r="E1403" s="57" t="inlineStr">
        <is>
          <t xml:space="preserve">余额宝                 </t>
        </is>
      </c>
      <c r="F1403" s="57" t="inlineStr">
        <is>
          <t xml:space="preserve">长城基金管理有限公司          </t>
        </is>
      </c>
      <c r="G1403" s="57" t="inlineStr">
        <is>
          <t xml:space="preserve">余额宝-2022.03.19-收益发放 </t>
        </is>
      </c>
      <c r="H1403" s="57" t="n"/>
      <c r="I1403" s="57" t="inlineStr">
        <is>
          <t>收入</t>
        </is>
      </c>
      <c r="J1403" s="63" t="inlineStr">
        <is>
          <t>利息</t>
        </is>
      </c>
      <c r="K1403" s="57" t="n"/>
      <c r="L1403" s="57" t="n"/>
      <c r="M1403" s="57" t="n"/>
      <c r="N1403" s="57" t="n"/>
      <c r="O1403" s="57" t="n"/>
      <c r="P14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04">
      <c r="A1404" s="61" t="n">
        <v>44640</v>
      </c>
      <c r="B1404" s="160" t="inlineStr">
        <is>
          <t>03:24:20</t>
        </is>
      </c>
      <c r="C1404" s="51" t="n">
        <v>404</v>
      </c>
      <c r="D1404" s="51" t="n">
        <v>0</v>
      </c>
      <c r="E1404" s="57" t="inlineStr">
        <is>
          <t>消费</t>
        </is>
      </c>
      <c r="F1404" s="57" t="inlineStr">
        <is>
          <t>支付宝-中国光大银行股份有限公司杭州分行</t>
        </is>
      </c>
      <c r="G1404" s="57" t="inlineStr">
        <is>
          <t>支付宝-中国光大银行股份有限公司杭州分行</t>
        </is>
      </c>
      <c r="H1404" s="57" t="n"/>
      <c r="I1404" s="63" t="inlineStr">
        <is>
          <t>起居</t>
        </is>
      </c>
      <c r="J1404" s="57" t="n"/>
      <c r="K1404" s="57" t="n"/>
      <c r="L1404" s="57" t="n"/>
      <c r="M1404" s="57" t="n"/>
      <c r="N1404" s="57" t="n"/>
      <c r="O1404" s="57" t="n"/>
      <c r="P14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05">
      <c r="A1405" s="61" t="n">
        <v>44639</v>
      </c>
      <c r="B1405" s="160" t="n">
        <v>0.1323148148148148</v>
      </c>
      <c r="C1405" s="51" t="n">
        <v>0</v>
      </c>
      <c r="D1405" s="51" t="n">
        <v>0.03</v>
      </c>
      <c r="E1405" s="57" t="inlineStr">
        <is>
          <t xml:space="preserve">余额宝                 </t>
        </is>
      </c>
      <c r="F1405" s="57" t="inlineStr">
        <is>
          <t xml:space="preserve">长城基金管理有限公司          </t>
        </is>
      </c>
      <c r="G1405" s="57" t="inlineStr">
        <is>
          <t xml:space="preserve">余额宝-2022.03.18-收益发放 </t>
        </is>
      </c>
      <c r="H1405" s="57" t="n"/>
      <c r="I1405" s="57" t="inlineStr">
        <is>
          <t>收入</t>
        </is>
      </c>
      <c r="J1405" s="63" t="inlineStr">
        <is>
          <t>利息</t>
        </is>
      </c>
      <c r="K1405" s="57" t="n"/>
      <c r="L1405" s="57" t="n"/>
      <c r="M1405" s="57" t="n"/>
      <c r="N1405" s="57" t="n"/>
      <c r="O1405" s="57" t="n"/>
      <c r="P14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06">
      <c r="A1406" s="61" t="n">
        <v>44639</v>
      </c>
      <c r="B1406" s="160" t="inlineStr">
        <is>
          <t>08:19:27</t>
        </is>
      </c>
      <c r="C1406" s="51" t="n">
        <v>414</v>
      </c>
      <c r="D1406" s="51" t="n">
        <v>0</v>
      </c>
      <c r="E1406" s="57" t="inlineStr">
        <is>
          <t>消费</t>
        </is>
      </c>
      <c r="F1406" s="57" t="inlineStr">
        <is>
          <t>支付宝-融丰精品酒店</t>
        </is>
      </c>
      <c r="G1406" s="57" t="inlineStr">
        <is>
          <t>支付宝-融丰精品酒店</t>
        </is>
      </c>
      <c r="H1406" s="57" t="n"/>
      <c r="I1406" s="63" t="inlineStr">
        <is>
          <t>起居</t>
        </is>
      </c>
      <c r="J1406" s="63" t="inlineStr">
        <is>
          <t>住宿</t>
        </is>
      </c>
      <c r="K1406" s="57" t="inlineStr">
        <is>
          <t>待报销</t>
        </is>
      </c>
      <c r="L1406" s="63" t="inlineStr">
        <is>
          <t>渝昆线超前地质预报</t>
        </is>
      </c>
      <c r="M1406" s="63" t="inlineStr">
        <is>
          <t>尹、龚、谭3人</t>
        </is>
      </c>
      <c r="N1406" s="63" t="n"/>
      <c r="O1406" s="57" t="n"/>
      <c r="P14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07">
      <c r="A1407" s="61" t="n">
        <v>44638</v>
      </c>
      <c r="B1407" s="160" t="n">
        <v>0.1391203703703704</v>
      </c>
      <c r="C1407" s="51" t="n">
        <v>0</v>
      </c>
      <c r="D1407" s="51" t="n">
        <v>0.03</v>
      </c>
      <c r="E1407" s="57" t="inlineStr">
        <is>
          <t xml:space="preserve">余额宝                 </t>
        </is>
      </c>
      <c r="F1407" s="57" t="inlineStr">
        <is>
          <t xml:space="preserve">长城基金管理有限公司          </t>
        </is>
      </c>
      <c r="G1407" s="57" t="inlineStr">
        <is>
          <t xml:space="preserve">余额宝-2022.03.17-收益发放 </t>
        </is>
      </c>
      <c r="H1407" s="57" t="n"/>
      <c r="I1407" s="57" t="inlineStr">
        <is>
          <t>收入</t>
        </is>
      </c>
      <c r="J1407" s="63" t="inlineStr">
        <is>
          <t>利息</t>
        </is>
      </c>
      <c r="K1407" s="57" t="n"/>
      <c r="L1407" s="57" t="n"/>
      <c r="M1407" s="57" t="n"/>
      <c r="N1407" s="57" t="n"/>
      <c r="O1407" s="57" t="n"/>
      <c r="P14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08">
      <c r="A1408" s="61" t="n">
        <v>44638</v>
      </c>
      <c r="B1408" s="160" t="inlineStr">
        <is>
          <t>08:30:35</t>
        </is>
      </c>
      <c r="C1408" s="51" t="n">
        <v>15</v>
      </c>
      <c r="D1408" s="51" t="n">
        <v>0</v>
      </c>
      <c r="E1408" s="57" t="inlineStr">
        <is>
          <t>消费</t>
        </is>
      </c>
      <c r="F1408" s="57" t="inlineStr">
        <is>
          <t>支付宝-支付宝-消费-什夹婆乌鸡米线</t>
        </is>
      </c>
      <c r="G1408" s="57" t="inlineStr">
        <is>
          <t>支付宝-支付宝-消费-什夹婆乌鸡米线</t>
        </is>
      </c>
      <c r="H1408" s="57" t="n"/>
      <c r="I1408" s="63" t="inlineStr">
        <is>
          <t>餐饮</t>
        </is>
      </c>
      <c r="J1408" s="57" t="n"/>
      <c r="K1408" s="63" t="n"/>
      <c r="L1408" s="57" t="n"/>
      <c r="M1408" s="57" t="n"/>
      <c r="N1408" s="57" t="n"/>
      <c r="O1408" s="57" t="n"/>
      <c r="P14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09">
      <c r="A1409" s="61" t="n">
        <v>44638</v>
      </c>
      <c r="B1409" s="160" t="inlineStr">
        <is>
          <t>09:12:00</t>
        </is>
      </c>
      <c r="C1409" s="51" t="n">
        <v>24.68</v>
      </c>
      <c r="D1409" s="51" t="n">
        <v>0</v>
      </c>
      <c r="E1409" s="57" t="inlineStr">
        <is>
          <t>消费</t>
        </is>
      </c>
      <c r="F1409" s="57" t="inlineStr">
        <is>
          <t>支付宝-高德信息技术有限公司</t>
        </is>
      </c>
      <c r="G1409" s="57" t="inlineStr">
        <is>
          <t>支付宝-高德信息技术有限公司</t>
        </is>
      </c>
      <c r="H1409" s="57" t="n"/>
      <c r="I1409" s="63" t="inlineStr">
        <is>
          <t>交通</t>
        </is>
      </c>
      <c r="J1409" s="63" t="inlineStr">
        <is>
          <t>打车</t>
        </is>
      </c>
      <c r="K1409" s="63" t="n"/>
      <c r="L1409" s="57" t="n"/>
      <c r="M1409" s="57" t="n"/>
      <c r="N1409" s="57" t="n"/>
      <c r="O1409" s="57" t="n"/>
      <c r="P14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10">
      <c r="A1410" s="61" t="n">
        <v>44637</v>
      </c>
      <c r="B1410" s="160" t="n">
        <v>0.1158333333333333</v>
      </c>
      <c r="C1410" s="51" t="n">
        <v>0</v>
      </c>
      <c r="D1410" s="51" t="n">
        <v>0.03</v>
      </c>
      <c r="E1410" s="57" t="inlineStr">
        <is>
          <t xml:space="preserve">余额宝                 </t>
        </is>
      </c>
      <c r="F1410" s="57" t="inlineStr">
        <is>
          <t xml:space="preserve">长城基金管理有限公司          </t>
        </is>
      </c>
      <c r="G1410" s="57" t="inlineStr">
        <is>
          <t xml:space="preserve">余额宝-2022.03.16-收益发放 </t>
        </is>
      </c>
      <c r="H1410" s="57" t="n"/>
      <c r="I1410" s="57" t="inlineStr">
        <is>
          <t>收入</t>
        </is>
      </c>
      <c r="J1410" s="63" t="inlineStr">
        <is>
          <t>利息</t>
        </is>
      </c>
      <c r="K1410" s="57" t="n"/>
      <c r="L1410" s="57" t="n"/>
      <c r="M1410" s="57" t="n"/>
      <c r="N1410" s="57" t="n"/>
      <c r="O1410" s="57" t="n"/>
      <c r="P14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11">
      <c r="A1411" s="61" t="n">
        <v>44637</v>
      </c>
      <c r="B1411" s="160" t="inlineStr">
        <is>
          <t>21:06:40</t>
        </is>
      </c>
      <c r="C1411" s="51" t="n">
        <v>10</v>
      </c>
      <c r="D1411" s="51" t="n">
        <v>0</v>
      </c>
      <c r="E1411" s="57" t="inlineStr">
        <is>
          <t>消费</t>
        </is>
      </c>
      <c r="F1411" s="57" t="inlineStr">
        <is>
          <t>支付宝-成都市第二人民医院</t>
        </is>
      </c>
      <c r="G1411" s="57" t="inlineStr">
        <is>
          <t>支付宝-成都市第二人民医院</t>
        </is>
      </c>
      <c r="H1411" s="57" t="n"/>
      <c r="I1411" s="63" t="inlineStr">
        <is>
          <t>健康形象</t>
        </is>
      </c>
      <c r="J1411" s="63" t="inlineStr">
        <is>
          <t>核酸检测</t>
        </is>
      </c>
      <c r="K1411" s="57" t="inlineStr">
        <is>
          <t>待报销</t>
        </is>
      </c>
      <c r="L1411" s="63" t="inlineStr">
        <is>
          <t>渝昆线超前地质预报</t>
        </is>
      </c>
      <c r="M1411" s="57" t="n"/>
      <c r="N1411" s="57" t="n"/>
      <c r="O1411" s="57" t="n"/>
      <c r="P14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12">
      <c r="A1412" s="61" t="n">
        <v>44637</v>
      </c>
      <c r="B1412" s="160" t="inlineStr">
        <is>
          <t>17:44:22</t>
        </is>
      </c>
      <c r="C1412" s="51" t="n">
        <v>38.71</v>
      </c>
      <c r="D1412" s="51" t="n">
        <v>0</v>
      </c>
      <c r="E1412" s="57" t="inlineStr">
        <is>
          <t>支出</t>
        </is>
      </c>
      <c r="F1412" s="57" t="inlineStr">
        <is>
          <t>信联客车ETC批扣账户</t>
        </is>
      </c>
      <c r="G1412" s="57" t="inlineStr">
        <is>
          <t>20220316ETC</t>
        </is>
      </c>
      <c r="H1412" s="57" t="n"/>
      <c r="I1412" s="63" t="inlineStr">
        <is>
          <t>交通</t>
        </is>
      </c>
      <c r="J1412" s="63" t="inlineStr">
        <is>
          <t>过路费</t>
        </is>
      </c>
      <c r="K1412" s="63" t="n"/>
      <c r="L1412" s="57" t="n"/>
      <c r="M1412" s="57" t="n"/>
      <c r="N1412" s="57" t="n"/>
      <c r="O1412" s="57" t="n"/>
      <c r="P14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13">
      <c r="A1413" s="61" t="n">
        <v>44637</v>
      </c>
      <c r="B1413" s="160" t="inlineStr">
        <is>
          <t>17:50:02</t>
        </is>
      </c>
      <c r="C1413" s="51" t="n">
        <v>176</v>
      </c>
      <c r="D1413" s="51" t="n">
        <v>0</v>
      </c>
      <c r="E1413" s="57" t="inlineStr">
        <is>
          <t>消费</t>
        </is>
      </c>
      <c r="F1413" s="57" t="inlineStr">
        <is>
          <t>支付宝-支付宝-消费-中国铁路网络有限公司</t>
        </is>
      </c>
      <c r="G1413" s="57" t="inlineStr">
        <is>
          <t>支付宝-支付宝-消费-中国铁路网络有限公司</t>
        </is>
      </c>
      <c r="H1413" s="57" t="n"/>
      <c r="I1413" s="63" t="inlineStr">
        <is>
          <t>交通</t>
        </is>
      </c>
      <c r="J1413" s="63" t="inlineStr">
        <is>
          <t>火车</t>
        </is>
      </c>
      <c r="K1413" s="57" t="inlineStr">
        <is>
          <t>待报销</t>
        </is>
      </c>
      <c r="L1413" s="63" t="inlineStr">
        <is>
          <t>渝昆线超前地质预报</t>
        </is>
      </c>
      <c r="M1413" s="57" t="n"/>
      <c r="N1413" s="57" t="n"/>
      <c r="O1413" s="57" t="n"/>
      <c r="P14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14">
      <c r="A1414" s="61" t="n">
        <v>44636</v>
      </c>
      <c r="B1414" s="160" t="n">
        <v>0</v>
      </c>
      <c r="C1414" s="51" t="n">
        <v>0</v>
      </c>
      <c r="D1414" s="51" t="n">
        <v>122.5</v>
      </c>
      <c r="E1414" s="57" t="inlineStr">
        <is>
          <t>退货退税</t>
        </is>
      </c>
      <c r="F1414" s="63" t="inlineStr">
        <is>
          <t>支付宝-天台欧麦斯商贸有限公司</t>
        </is>
      </c>
      <c r="G1414" s="57" t="inlineStr">
        <is>
          <t>支付宝-天台欧麦斯商贸有限公司</t>
        </is>
      </c>
      <c r="H1414" s="57" t="n"/>
      <c r="I1414" s="63" t="inlineStr">
        <is>
          <t>起居</t>
        </is>
      </c>
      <c r="J1414" s="63" t="n"/>
      <c r="K1414" s="63" t="n"/>
      <c r="L1414" s="57" t="n"/>
      <c r="M1414" s="57" t="n"/>
      <c r="N1414" s="57" t="n"/>
      <c r="O1414" s="57" t="n"/>
      <c r="P14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15">
      <c r="A1415" s="61" t="n">
        <v>44636</v>
      </c>
      <c r="B1415" s="160" t="n">
        <v>0.09861111111111111</v>
      </c>
      <c r="C1415" s="51" t="n">
        <v>0</v>
      </c>
      <c r="D1415" s="51" t="n">
        <v>0.03</v>
      </c>
      <c r="E1415" s="57" t="inlineStr">
        <is>
          <t xml:space="preserve">余额宝                 </t>
        </is>
      </c>
      <c r="F1415" s="57" t="inlineStr">
        <is>
          <t xml:space="preserve">长城基金管理有限公司          </t>
        </is>
      </c>
      <c r="G1415" s="57" t="inlineStr">
        <is>
          <t xml:space="preserve">余额宝-2022.03.15-收益发放 </t>
        </is>
      </c>
      <c r="H1415" s="57" t="n"/>
      <c r="I1415" s="57" t="inlineStr">
        <is>
          <t>收入</t>
        </is>
      </c>
      <c r="J1415" s="63" t="inlineStr">
        <is>
          <t>利息</t>
        </is>
      </c>
      <c r="K1415" s="57" t="n"/>
      <c r="L1415" s="57" t="n"/>
      <c r="M1415" s="57" t="n"/>
      <c r="N1415" s="57" t="n"/>
      <c r="O1415" s="57" t="n"/>
      <c r="P14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16">
      <c r="A1416" s="61" t="n">
        <v>44636</v>
      </c>
      <c r="B1416" s="160" t="n">
        <v>0</v>
      </c>
      <c r="C1416" s="51" t="n">
        <v>7</v>
      </c>
      <c r="D1416" s="51" t="n">
        <v>0</v>
      </c>
      <c r="E1416" s="57" t="inlineStr">
        <is>
          <t xml:space="preserve">消费    </t>
        </is>
      </c>
      <c r="F1416" s="57" t="inlineStr">
        <is>
          <t>财付通-张羊子米粉店</t>
        </is>
      </c>
      <c r="G1416" s="57" t="inlineStr">
        <is>
          <t>财付通-张羊子米粉店</t>
        </is>
      </c>
      <c r="H1416" s="57" t="n"/>
      <c r="I1416" s="63" t="inlineStr">
        <is>
          <t>餐饮</t>
        </is>
      </c>
      <c r="J1416" s="57" t="n"/>
      <c r="K1416" s="63" t="n"/>
      <c r="L1416" s="57" t="n"/>
      <c r="M1416" s="57" t="n"/>
      <c r="N1416" s="57" t="n"/>
      <c r="O1416" s="57" t="n"/>
      <c r="P14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17">
      <c r="A1417" s="61" t="n">
        <v>44636</v>
      </c>
      <c r="B1417" s="160" t="inlineStr">
        <is>
          <t>12:59:54</t>
        </is>
      </c>
      <c r="C1417" s="51" t="n">
        <v>23</v>
      </c>
      <c r="D1417" s="51" t="n">
        <v>0</v>
      </c>
      <c r="E1417" s="57" t="inlineStr">
        <is>
          <t>消费</t>
        </is>
      </c>
      <c r="F1417" s="57" t="inlineStr">
        <is>
          <t>财付通-扫二维码付款</t>
        </is>
      </c>
      <c r="G1417" s="57" t="inlineStr">
        <is>
          <t>财付通-扫二维码付款</t>
        </is>
      </c>
      <c r="H1417" s="57" t="n"/>
      <c r="I1417" s="63" t="inlineStr">
        <is>
          <t>餐饮</t>
        </is>
      </c>
      <c r="J1417" s="57" t="n"/>
      <c r="K1417" s="63" t="n"/>
      <c r="L1417" s="57" t="n"/>
      <c r="M1417" s="57" t="n"/>
      <c r="N1417" s="57" t="n"/>
      <c r="O1417" s="57" t="n"/>
      <c r="P14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18">
      <c r="A1418" s="61" t="n">
        <v>44636</v>
      </c>
      <c r="B1418" s="160" t="n">
        <v>0</v>
      </c>
      <c r="C1418" s="51" t="n">
        <v>386</v>
      </c>
      <c r="D1418" s="51" t="n">
        <v>0</v>
      </c>
      <c r="E1418" s="57" t="inlineStr">
        <is>
          <t xml:space="preserve">消费    </t>
        </is>
      </c>
      <c r="F1418" s="57" t="inlineStr">
        <is>
          <t>财付通-微信支付-延长壳牌(四川)石油有限公</t>
        </is>
      </c>
      <c r="G1418" s="57" t="inlineStr">
        <is>
          <t>财付通-微信支付-延长壳牌(四川)石油有限公</t>
        </is>
      </c>
      <c r="H1418" s="57" t="n"/>
      <c r="I1418" s="63" t="inlineStr">
        <is>
          <t>交通</t>
        </is>
      </c>
      <c r="J1418" s="63" t="inlineStr">
        <is>
          <t>加油费</t>
        </is>
      </c>
      <c r="K1418" s="63" t="n"/>
      <c r="L1418" s="57" t="n"/>
      <c r="M1418" s="57" t="n"/>
      <c r="N1418" s="57" t="n"/>
      <c r="O1418" s="57" t="n"/>
      <c r="P14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19">
      <c r="A1419" s="61" t="n">
        <v>44635</v>
      </c>
      <c r="B1419" s="160" t="n">
        <v>0.09898148148148148</v>
      </c>
      <c r="C1419" s="51" t="n">
        <v>0</v>
      </c>
      <c r="D1419" s="51" t="n">
        <v>0.03</v>
      </c>
      <c r="E1419" s="57" t="inlineStr">
        <is>
          <t xml:space="preserve">余额宝                 </t>
        </is>
      </c>
      <c r="F1419" s="57" t="inlineStr">
        <is>
          <t xml:space="preserve">长城基金管理有限公司          </t>
        </is>
      </c>
      <c r="G1419" s="57" t="inlineStr">
        <is>
          <t xml:space="preserve">余额宝-2022.03.14-收益发放 </t>
        </is>
      </c>
      <c r="H1419" s="57" t="n"/>
      <c r="I1419" s="57" t="inlineStr">
        <is>
          <t>收入</t>
        </is>
      </c>
      <c r="J1419" s="63" t="inlineStr">
        <is>
          <t>利息</t>
        </is>
      </c>
      <c r="K1419" s="57" t="n"/>
      <c r="L1419" s="57" t="n"/>
      <c r="M1419" s="57" t="n"/>
      <c r="N1419" s="57" t="n"/>
      <c r="O1419" s="57" t="n"/>
      <c r="P14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20">
      <c r="A1420" s="61" t="n">
        <v>44635</v>
      </c>
      <c r="B1420" s="160" t="inlineStr">
        <is>
          <t>20:50:28</t>
        </is>
      </c>
      <c r="C1420" s="51" t="n">
        <v>9</v>
      </c>
      <c r="D1420" s="51" t="n">
        <v>0</v>
      </c>
      <c r="E1420" s="57" t="inlineStr">
        <is>
          <t>消费</t>
        </is>
      </c>
      <c r="F1420" s="57" t="inlineStr">
        <is>
          <t>支付宝-支付宝-消费-陈万秀</t>
        </is>
      </c>
      <c r="G1420" s="57" t="inlineStr">
        <is>
          <t>支付宝-支付宝-消费-陈万秀</t>
        </is>
      </c>
      <c r="H1420" s="57" t="n"/>
      <c r="I1420" s="63" t="inlineStr">
        <is>
          <t>餐饮</t>
        </is>
      </c>
      <c r="J1420" s="63" t="inlineStr">
        <is>
          <t>备用金</t>
        </is>
      </c>
      <c r="K1420" s="57" t="inlineStr">
        <is>
          <t>待抵扣</t>
        </is>
      </c>
      <c r="L1420" s="63" t="inlineStr">
        <is>
          <t>成兰铁路第三方检测（不含岩溶）</t>
        </is>
      </c>
      <c r="M1420" s="57" t="n"/>
      <c r="N1420" s="57" t="n"/>
      <c r="O1420" s="57" t="n"/>
      <c r="P14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21">
      <c r="A1421" s="61" t="n">
        <v>44635</v>
      </c>
      <c r="B1421" s="160" t="inlineStr">
        <is>
          <t>20:42:38</t>
        </is>
      </c>
      <c r="C1421" s="51" t="n">
        <v>10.5</v>
      </c>
      <c r="D1421" s="51" t="n">
        <v>0</v>
      </c>
      <c r="E1421" s="57" t="inlineStr">
        <is>
          <t>消费</t>
        </is>
      </c>
      <c r="F1421" s="57" t="inlineStr">
        <is>
          <t>支付宝-绵竹美天安国店</t>
        </is>
      </c>
      <c r="G1421" s="57" t="inlineStr">
        <is>
          <t>支付宝-绵竹美天安国店</t>
        </is>
      </c>
      <c r="H1421" s="57" t="n"/>
      <c r="I1421" s="63" t="inlineStr">
        <is>
          <t>餐饮</t>
        </is>
      </c>
      <c r="J1421" s="57" t="n"/>
      <c r="K1421" s="63" t="n"/>
      <c r="L1421" s="57" t="n"/>
      <c r="M1421" s="57" t="n"/>
      <c r="N1421" s="57" t="n"/>
      <c r="O1421" s="57" t="n"/>
      <c r="P14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22">
      <c r="A1422" s="61" t="n">
        <v>44635</v>
      </c>
      <c r="B1422" s="160" t="inlineStr">
        <is>
          <t>07:47:47</t>
        </is>
      </c>
      <c r="C1422" s="51" t="n">
        <v>12</v>
      </c>
      <c r="D1422" s="51" t="n">
        <v>0</v>
      </c>
      <c r="E1422" s="57" t="inlineStr">
        <is>
          <t>消费</t>
        </is>
      </c>
      <c r="F1422" s="57" t="inlineStr">
        <is>
          <t>财付通-扫二维码付款</t>
        </is>
      </c>
      <c r="G1422" s="57" t="inlineStr">
        <is>
          <t>财付通-扫二维码付款</t>
        </is>
      </c>
      <c r="H1422" s="57" t="n"/>
      <c r="I1422" s="63" t="inlineStr">
        <is>
          <t>餐饮</t>
        </is>
      </c>
      <c r="J1422" s="57" t="n"/>
      <c r="K1422" s="63" t="n"/>
      <c r="L1422" s="57" t="n"/>
      <c r="M1422" s="57" t="n"/>
      <c r="N1422" s="57" t="n"/>
      <c r="O1422" s="57" t="n"/>
      <c r="P14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23">
      <c r="A1423" s="61" t="n">
        <v>44635</v>
      </c>
      <c r="B1423" s="160" t="inlineStr">
        <is>
          <t>17:46:54</t>
        </is>
      </c>
      <c r="C1423" s="51" t="n">
        <v>38.71</v>
      </c>
      <c r="D1423" s="51" t="n">
        <v>0</v>
      </c>
      <c r="E1423" s="57" t="inlineStr">
        <is>
          <t>支出</t>
        </is>
      </c>
      <c r="F1423" s="57" t="inlineStr">
        <is>
          <t>信联客车ETC批扣账户</t>
        </is>
      </c>
      <c r="G1423" s="57" t="inlineStr">
        <is>
          <t>20220314ETC</t>
        </is>
      </c>
      <c r="H1423" s="57" t="n"/>
      <c r="I1423" s="63" t="inlineStr">
        <is>
          <t>交通</t>
        </is>
      </c>
      <c r="J1423" s="63" t="inlineStr">
        <is>
          <t>过路费</t>
        </is>
      </c>
      <c r="K1423" s="63" t="n"/>
      <c r="L1423" s="57" t="n"/>
      <c r="M1423" s="57" t="n"/>
      <c r="N1423" s="57" t="n"/>
      <c r="O1423" s="57" t="n"/>
      <c r="P14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24">
      <c r="A1424" s="61" t="n">
        <v>44634</v>
      </c>
      <c r="B1424" s="160" t="n">
        <v>0.1080555555555556</v>
      </c>
      <c r="C1424" s="51" t="n">
        <v>0</v>
      </c>
      <c r="D1424" s="51" t="n">
        <v>0.03</v>
      </c>
      <c r="E1424" s="57" t="inlineStr">
        <is>
          <t xml:space="preserve">余额宝                 </t>
        </is>
      </c>
      <c r="F1424" s="57" t="inlineStr">
        <is>
          <t xml:space="preserve">长城基金管理有限公司          </t>
        </is>
      </c>
      <c r="G1424" s="57" t="inlineStr">
        <is>
          <t xml:space="preserve">余额宝-2022.03.13-收益发放 </t>
        </is>
      </c>
      <c r="H1424" s="57" t="n"/>
      <c r="I1424" s="57" t="inlineStr">
        <is>
          <t>收入</t>
        </is>
      </c>
      <c r="J1424" s="63" t="inlineStr">
        <is>
          <t>利息</t>
        </is>
      </c>
      <c r="K1424" s="57" t="n"/>
      <c r="L1424" s="57" t="n"/>
      <c r="M1424" s="57" t="n"/>
      <c r="N1424" s="57" t="n"/>
      <c r="O1424" s="57" t="n"/>
      <c r="P14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25">
      <c r="A1425" s="61" t="n">
        <v>44634</v>
      </c>
      <c r="B1425" s="160" t="inlineStr">
        <is>
          <t>08:19:02</t>
        </is>
      </c>
      <c r="C1425" s="51" t="n">
        <v>3036.76</v>
      </c>
      <c r="D1425" s="51" t="n">
        <v>0</v>
      </c>
      <c r="E1425" s="57" t="inlineStr">
        <is>
          <t>支出</t>
        </is>
      </c>
      <c r="F1425" s="57" t="inlineStr">
        <is>
          <t>先锋国际融资租赁有限公司</t>
        </is>
      </c>
      <c r="G1425" s="57" t="inlineStr">
        <is>
          <t>直连客户代收专用</t>
        </is>
      </c>
      <c r="H1425" s="57" t="n"/>
      <c r="I1425" s="63" t="inlineStr">
        <is>
          <t>交通</t>
        </is>
      </c>
      <c r="J1425" s="63" t="inlineStr">
        <is>
          <t>车辆购置</t>
        </is>
      </c>
      <c r="K1425" s="63" t="n"/>
      <c r="L1425" s="57" t="n"/>
      <c r="M1425" s="57" t="n"/>
      <c r="N1425" s="57" t="n"/>
      <c r="O1425" s="57" t="n"/>
      <c r="P14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26">
      <c r="A1426" s="61" t="n">
        <v>44633</v>
      </c>
      <c r="B1426" s="160" t="n">
        <v>0.1156712962962963</v>
      </c>
      <c r="C1426" s="51" t="n">
        <v>0</v>
      </c>
      <c r="D1426" s="51" t="n">
        <v>0.03</v>
      </c>
      <c r="E1426" s="57" t="inlineStr">
        <is>
          <t xml:space="preserve">余额宝                 </t>
        </is>
      </c>
      <c r="F1426" s="57" t="inlineStr">
        <is>
          <t xml:space="preserve">长城基金管理有限公司          </t>
        </is>
      </c>
      <c r="G1426" s="57" t="inlineStr">
        <is>
          <t xml:space="preserve">余额宝-2022.03.12-收益发放 </t>
        </is>
      </c>
      <c r="H1426" s="57" t="n"/>
      <c r="I1426" s="57" t="inlineStr">
        <is>
          <t>收入</t>
        </is>
      </c>
      <c r="J1426" s="63" t="inlineStr">
        <is>
          <t>利息</t>
        </is>
      </c>
      <c r="K1426" s="57" t="n"/>
      <c r="L1426" s="57" t="n"/>
      <c r="M1426" s="57" t="n"/>
      <c r="N1426" s="57" t="n"/>
      <c r="O1426" s="57" t="n"/>
      <c r="P14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27">
      <c r="A1427" s="61" t="n">
        <v>44633</v>
      </c>
      <c r="B1427" s="160" t="inlineStr">
        <is>
          <t>20:05:24</t>
        </is>
      </c>
      <c r="C1427" s="51" t="n">
        <v>22.8</v>
      </c>
      <c r="D1427" s="51" t="n">
        <v>0</v>
      </c>
      <c r="E1427" s="57" t="inlineStr">
        <is>
          <t>消费</t>
        </is>
      </c>
      <c r="F1427" s="57" t="inlineStr">
        <is>
          <t>支付宝-支付宝-消费-中山市亮晶晶家居装饰用品有限公司</t>
        </is>
      </c>
      <c r="G1427" s="57" t="inlineStr">
        <is>
          <t>支付宝-支付宝-消费-中山市亮晶晶家居装饰用品有限公司</t>
        </is>
      </c>
      <c r="H1427" s="57" t="n"/>
      <c r="I1427" s="63" t="inlineStr">
        <is>
          <t>起居</t>
        </is>
      </c>
      <c r="J1427" s="57" t="n"/>
      <c r="K1427" s="63" t="n"/>
      <c r="L1427" s="57" t="n"/>
      <c r="M1427" s="57" t="n"/>
      <c r="N1427" s="57" t="n"/>
      <c r="O1427" s="57" t="n"/>
      <c r="P14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28">
      <c r="A1428" s="61" t="n">
        <v>44633</v>
      </c>
      <c r="B1428" s="160" t="n">
        <v>0</v>
      </c>
      <c r="C1428" s="51" t="n">
        <v>40</v>
      </c>
      <c r="D1428" s="51" t="n">
        <v>0</v>
      </c>
      <c r="E1428" s="57" t="inlineStr">
        <is>
          <t xml:space="preserve">消费    </t>
        </is>
      </c>
      <c r="F1428" s="57" t="inlineStr">
        <is>
          <t>财付通-成都市第二人民医院</t>
        </is>
      </c>
      <c r="G1428" s="57" t="inlineStr">
        <is>
          <t>财付通-成都市第二人民医院</t>
        </is>
      </c>
      <c r="H1428" s="57" t="n"/>
      <c r="I1428" s="63" t="inlineStr">
        <is>
          <t>健康形象</t>
        </is>
      </c>
      <c r="J1428" s="63" t="inlineStr">
        <is>
          <t>核酸检测</t>
        </is>
      </c>
      <c r="K1428" s="63" t="n"/>
      <c r="L1428" s="57" t="n"/>
      <c r="M1428" s="57" t="n"/>
      <c r="N1428" s="57" t="n"/>
      <c r="O1428" s="57" t="n"/>
      <c r="P14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29">
      <c r="A1429" s="61" t="n">
        <v>44633</v>
      </c>
      <c r="B1429" s="160" t="inlineStr">
        <is>
          <t>22:34:05</t>
        </is>
      </c>
      <c r="C1429" s="51" t="n">
        <v>2000</v>
      </c>
      <c r="D1429" s="51" t="n">
        <v>0</v>
      </c>
      <c r="E1429" s="57" t="inlineStr">
        <is>
          <t>消费</t>
        </is>
      </c>
      <c r="F1429" s="57" t="inlineStr">
        <is>
          <t>财付通-微信支付-微信转账</t>
        </is>
      </c>
      <c r="G1429" s="57" t="inlineStr">
        <is>
          <t>财付通-微信支付-微信转账</t>
        </is>
      </c>
      <c r="H1429" s="57" t="n"/>
      <c r="I1429" s="63" t="inlineStr">
        <is>
          <t>转账</t>
        </is>
      </c>
      <c r="J1429" s="57" t="inlineStr">
        <is>
          <t>资金账户内部转账</t>
        </is>
      </c>
      <c r="K1429" s="63" t="n"/>
      <c r="L1429" s="57" t="n"/>
      <c r="M1429" s="57" t="n"/>
      <c r="N1429" s="57" t="n"/>
      <c r="O1429" s="57" t="n"/>
      <c r="P14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30">
      <c r="A1430" s="61" t="n">
        <v>44632</v>
      </c>
      <c r="B1430" s="160" t="n">
        <v>0.1197569444444444</v>
      </c>
      <c r="C1430" s="51" t="n">
        <v>0</v>
      </c>
      <c r="D1430" s="51" t="n">
        <v>0.03</v>
      </c>
      <c r="E1430" s="57" t="inlineStr">
        <is>
          <t xml:space="preserve">余额宝                 </t>
        </is>
      </c>
      <c r="F1430" s="57" t="inlineStr">
        <is>
          <t xml:space="preserve">长城基金管理有限公司          </t>
        </is>
      </c>
      <c r="G1430" s="57" t="inlineStr">
        <is>
          <t xml:space="preserve">余额宝-2022.03.11-收益发放 </t>
        </is>
      </c>
      <c r="H1430" s="57" t="n"/>
      <c r="I1430" s="57" t="inlineStr">
        <is>
          <t>收入</t>
        </is>
      </c>
      <c r="J1430" s="63" t="inlineStr">
        <is>
          <t>利息</t>
        </is>
      </c>
      <c r="K1430" s="57" t="n"/>
      <c r="L1430" s="57" t="n"/>
      <c r="M1430" s="57" t="n"/>
      <c r="N1430" s="57" t="n"/>
      <c r="O1430" s="57" t="n"/>
      <c r="P14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31">
      <c r="A1431" s="61" t="n">
        <v>44632</v>
      </c>
      <c r="B1431" s="160" t="n">
        <v>0</v>
      </c>
      <c r="C1431" s="51" t="n">
        <v>4.5</v>
      </c>
      <c r="D1431" s="51" t="n">
        <v>0</v>
      </c>
      <c r="E1431" s="57" t="inlineStr">
        <is>
          <t xml:space="preserve">消费    </t>
        </is>
      </c>
      <c r="F1431" s="57" t="inlineStr">
        <is>
          <t>财付通-北京摩拜科技有限公司</t>
        </is>
      </c>
      <c r="G1431" s="57" t="inlineStr">
        <is>
          <t>财付通-北京摩拜科技有限公司</t>
        </is>
      </c>
      <c r="H1431" s="57" t="n"/>
      <c r="I1431" s="63" t="inlineStr">
        <is>
          <t>交通</t>
        </is>
      </c>
      <c r="J1431" s="57" t="inlineStr">
        <is>
          <t>骑行</t>
        </is>
      </c>
      <c r="K1431" s="63" t="n"/>
      <c r="L1431" s="57" t="n"/>
      <c r="M1431" s="57" t="n"/>
      <c r="N1431" s="57" t="n"/>
      <c r="O1431" s="57" t="n"/>
      <c r="P14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32">
      <c r="A1432" s="61" t="n">
        <v>44632</v>
      </c>
      <c r="B1432" s="160" t="inlineStr">
        <is>
          <t>09:27:13</t>
        </is>
      </c>
      <c r="C1432" s="51" t="n">
        <v>15</v>
      </c>
      <c r="D1432" s="51" t="n">
        <v>0</v>
      </c>
      <c r="E1432" s="57" t="inlineStr">
        <is>
          <t>消费</t>
        </is>
      </c>
      <c r="F1432" s="57" t="inlineStr">
        <is>
          <t>支付宝-什夹婆乌鸡米线</t>
        </is>
      </c>
      <c r="G1432" s="57" t="inlineStr">
        <is>
          <t>支付宝-什夹婆乌鸡米线</t>
        </is>
      </c>
      <c r="H1432" s="57" t="n"/>
      <c r="I1432" s="63" t="inlineStr">
        <is>
          <t>餐饮</t>
        </is>
      </c>
      <c r="J1432" s="57" t="n"/>
      <c r="K1432" s="63" t="n"/>
      <c r="L1432" s="57" t="n"/>
      <c r="M1432" s="57" t="n"/>
      <c r="N1432" s="57" t="n"/>
      <c r="O1432" s="57" t="n"/>
      <c r="P14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33">
      <c r="A1433" s="61" t="n">
        <v>44631</v>
      </c>
      <c r="B1433" s="160" t="n">
        <v>0.0908449074074074</v>
      </c>
      <c r="C1433" s="51" t="n">
        <v>0</v>
      </c>
      <c r="D1433" s="51" t="n">
        <v>0.03</v>
      </c>
      <c r="E1433" s="57" t="inlineStr">
        <is>
          <t xml:space="preserve">余额宝                 </t>
        </is>
      </c>
      <c r="F1433" s="57" t="inlineStr">
        <is>
          <t xml:space="preserve">长城基金管理有限公司          </t>
        </is>
      </c>
      <c r="G1433" s="57" t="inlineStr">
        <is>
          <t xml:space="preserve">余额宝-2022.03.10-收益发放 </t>
        </is>
      </c>
      <c r="H1433" s="57" t="n"/>
      <c r="I1433" s="57" t="inlineStr">
        <is>
          <t>收入</t>
        </is>
      </c>
      <c r="J1433" s="63" t="inlineStr">
        <is>
          <t>利息</t>
        </is>
      </c>
      <c r="K1433" s="57" t="n"/>
      <c r="L1433" s="57" t="n"/>
      <c r="M1433" s="57" t="n"/>
      <c r="N1433" s="57" t="n"/>
      <c r="O1433" s="57" t="n"/>
      <c r="P14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34">
      <c r="A1434" s="61" t="n">
        <v>44631</v>
      </c>
      <c r="B1434" s="166" t="inlineStr">
        <is>
          <t>17:01:44</t>
        </is>
      </c>
      <c r="C1434" s="44" t="n">
        <v>25</v>
      </c>
      <c r="D1434" s="44" t="n">
        <v>0</v>
      </c>
      <c r="E1434" s="43" t="inlineStr">
        <is>
          <t>消费</t>
        </is>
      </c>
      <c r="F1434" s="43" t="inlineStr">
        <is>
          <t>财付通-微信转账</t>
        </is>
      </c>
      <c r="G1434" s="43" t="inlineStr">
        <is>
          <t>财付通-微信转账</t>
        </is>
      </c>
      <c r="H1434" s="43" t="n"/>
      <c r="I1434" s="63" t="inlineStr">
        <is>
          <t>餐饮</t>
        </is>
      </c>
      <c r="J1434" s="63" t="inlineStr">
        <is>
          <t>水果</t>
        </is>
      </c>
      <c r="K1434" s="57" t="n"/>
      <c r="L1434" s="57" t="n"/>
      <c r="M1434" s="57" t="n"/>
      <c r="N1434" s="57" t="n"/>
      <c r="O1434" s="57" t="n"/>
      <c r="P14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35">
      <c r="A1435" s="61" t="n">
        <v>44631</v>
      </c>
      <c r="B1435" s="166" t="inlineStr">
        <is>
          <t>08:16:35</t>
        </is>
      </c>
      <c r="C1435" s="44" t="n">
        <v>40</v>
      </c>
      <c r="D1435" s="44" t="n">
        <v>0</v>
      </c>
      <c r="E1435" s="43" t="inlineStr">
        <is>
          <t>消费</t>
        </is>
      </c>
      <c r="F1435" s="43" t="inlineStr">
        <is>
          <t>财付通-成都市第二人民医院</t>
        </is>
      </c>
      <c r="G1435" s="43" t="inlineStr">
        <is>
          <t>财付通-成都市第二人民医院</t>
        </is>
      </c>
      <c r="H1435" s="43" t="n"/>
      <c r="I1435" s="63" t="inlineStr">
        <is>
          <t>健康形象</t>
        </is>
      </c>
      <c r="J1435" s="63" t="inlineStr">
        <is>
          <t>核酸检测</t>
        </is>
      </c>
      <c r="K1435" s="57" t="n"/>
      <c r="L1435" s="57" t="n"/>
      <c r="M1435" s="57" t="n"/>
      <c r="N1435" s="57" t="n"/>
      <c r="O1435" s="57" t="n"/>
      <c r="P14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36">
      <c r="A1436" s="61" t="n">
        <v>44630</v>
      </c>
      <c r="B1436" s="166" t="inlineStr">
        <is>
          <t>11:20:57</t>
        </is>
      </c>
      <c r="C1436" s="44" t="n">
        <v>0</v>
      </c>
      <c r="D1436" s="44" t="n">
        <v>3053</v>
      </c>
      <c r="E1436" s="43" t="inlineStr">
        <is>
          <t>收入</t>
        </is>
      </c>
      <c r="F1436" s="43" t="inlineStr">
        <is>
          <t>中铁二院成都工程检测有限责任公司</t>
        </is>
      </c>
      <c r="G1436" s="43" t="inlineStr">
        <is>
          <t>成兰２月份报销代中铁财务81-600001040015077</t>
        </is>
      </c>
      <c r="H1436" s="43" t="n"/>
      <c r="I1436" s="63" t="inlineStr">
        <is>
          <t>转账</t>
        </is>
      </c>
      <c r="J1436" s="63" t="inlineStr">
        <is>
          <t>报销款</t>
        </is>
      </c>
      <c r="K1436" s="57" t="inlineStr">
        <is>
          <t>已报销</t>
        </is>
      </c>
      <c r="L1436" s="63" t="inlineStr">
        <is>
          <t>成兰铁路第三方检测（不含岩溶）</t>
        </is>
      </c>
      <c r="M1436" s="57" t="n"/>
      <c r="N1436" s="57" t="n"/>
      <c r="O1436" s="57" t="n"/>
      <c r="P14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37">
      <c r="A1437" s="61" t="n">
        <v>44630</v>
      </c>
      <c r="B1437" s="160" t="n">
        <v>0.1211111111111111</v>
      </c>
      <c r="C1437" s="51" t="n">
        <v>0</v>
      </c>
      <c r="D1437" s="51" t="n">
        <v>0.03</v>
      </c>
      <c r="E1437" s="57" t="inlineStr">
        <is>
          <t xml:space="preserve">余额宝                 </t>
        </is>
      </c>
      <c r="F1437" s="57" t="inlineStr">
        <is>
          <t xml:space="preserve">长城基金管理有限公司          </t>
        </is>
      </c>
      <c r="G1437" s="57" t="inlineStr">
        <is>
          <t xml:space="preserve">余额宝-2022.03.09-收益发放 </t>
        </is>
      </c>
      <c r="H1437" s="57" t="n"/>
      <c r="I1437" s="57" t="inlineStr">
        <is>
          <t>收入</t>
        </is>
      </c>
      <c r="J1437" s="63" t="inlineStr">
        <is>
          <t>利息</t>
        </is>
      </c>
      <c r="K1437" s="57" t="n"/>
      <c r="L1437" s="57" t="n"/>
      <c r="M1437" s="57" t="n"/>
      <c r="N1437" s="57" t="n"/>
      <c r="O1437" s="57" t="n"/>
      <c r="P14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38">
      <c r="A1438" s="61" t="n">
        <v>44630</v>
      </c>
      <c r="B1438" s="166" t="inlineStr">
        <is>
          <t>16:04:53</t>
        </is>
      </c>
      <c r="C1438" s="44" t="n">
        <v>0</v>
      </c>
      <c r="D1438" s="44" t="n">
        <v>315</v>
      </c>
      <c r="E1438" s="43" t="inlineStr">
        <is>
          <t>收入</t>
        </is>
      </c>
      <c r="F1438" s="43" t="inlineStr">
        <is>
          <t>中铁二院成都工程检测有限责任公司</t>
        </is>
      </c>
      <c r="G1438" s="43" t="inlineStr">
        <is>
          <t>磁粉探伤机校准费用代中铁财务81-600001040015077</t>
        </is>
      </c>
      <c r="H1438" s="43" t="n"/>
      <c r="I1438" s="63" t="inlineStr">
        <is>
          <t>转账</t>
        </is>
      </c>
      <c r="J1438" s="63" t="inlineStr">
        <is>
          <t>报销款</t>
        </is>
      </c>
      <c r="K1438" s="57" t="inlineStr">
        <is>
          <t>已报销</t>
        </is>
      </c>
      <c r="L1438" s="63" t="inlineStr">
        <is>
          <t>检测二所</t>
        </is>
      </c>
      <c r="M1438" s="57" t="n"/>
      <c r="N1438" s="57" t="n"/>
      <c r="O1438" s="57" t="n"/>
      <c r="P14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39">
      <c r="A1439" s="61" t="n">
        <v>44630</v>
      </c>
      <c r="B1439" s="160" t="n">
        <v>0</v>
      </c>
      <c r="C1439" s="51" t="n">
        <v>1.5</v>
      </c>
      <c r="D1439" s="51" t="n">
        <v>0</v>
      </c>
      <c r="E1439" s="57" t="inlineStr">
        <is>
          <t xml:space="preserve">消费    </t>
        </is>
      </c>
      <c r="F1439" s="57" t="inlineStr">
        <is>
          <t>财付通-北京摩拜科技有限公司</t>
        </is>
      </c>
      <c r="G1439" s="57" t="inlineStr">
        <is>
          <t>财付通-北京摩拜科技有限公司</t>
        </is>
      </c>
      <c r="H1439" s="57" t="n"/>
      <c r="I1439" s="63" t="inlineStr">
        <is>
          <t>交通</t>
        </is>
      </c>
      <c r="J1439" s="57" t="inlineStr">
        <is>
          <t>骑行</t>
        </is>
      </c>
      <c r="K1439" s="63" t="n"/>
      <c r="L1439" s="57" t="n"/>
      <c r="M1439" s="57" t="n"/>
      <c r="N1439" s="57" t="n"/>
      <c r="O1439" s="57" t="n"/>
      <c r="P14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40">
      <c r="A1440" s="61" t="n">
        <v>44630</v>
      </c>
      <c r="B1440" s="160" t="n">
        <v>0</v>
      </c>
      <c r="C1440" s="51" t="n">
        <v>11.02</v>
      </c>
      <c r="D1440" s="51" t="n">
        <v>0</v>
      </c>
      <c r="E1440" s="57" t="inlineStr">
        <is>
          <t xml:space="preserve">消费    </t>
        </is>
      </c>
      <c r="F1440" s="57" t="inlineStr">
        <is>
          <t>财付通-luckincoffee瑞幸咖啡</t>
        </is>
      </c>
      <c r="G1440" s="57" t="inlineStr">
        <is>
          <t>财付通-luckincoffee瑞幸咖啡</t>
        </is>
      </c>
      <c r="H1440" s="57" t="n"/>
      <c r="I1440" s="63" t="inlineStr">
        <is>
          <t>餐饮</t>
        </is>
      </c>
      <c r="J1440" s="57" t="inlineStr">
        <is>
          <t>零食饮料</t>
        </is>
      </c>
      <c r="K1440" s="63" t="n"/>
      <c r="L1440" s="57" t="n"/>
      <c r="M1440" s="57" t="n"/>
      <c r="N1440" s="57" t="n"/>
      <c r="O1440" s="57" t="n"/>
      <c r="P14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41">
      <c r="A1441" s="61" t="n">
        <v>44630</v>
      </c>
      <c r="B1441" s="166" t="inlineStr">
        <is>
          <t>12:15:49</t>
        </is>
      </c>
      <c r="C1441" s="44" t="n">
        <v>24</v>
      </c>
      <c r="D1441" s="44" t="n">
        <v>0</v>
      </c>
      <c r="E1441" s="43" t="inlineStr">
        <is>
          <t>消费</t>
        </is>
      </c>
      <c r="F1441" s="43" t="inlineStr">
        <is>
          <t>支付宝-米先生抓饭成都天龙大道店</t>
        </is>
      </c>
      <c r="G1441" s="43" t="inlineStr">
        <is>
          <t>支付宝-米先生抓饭成都天龙大道店</t>
        </is>
      </c>
      <c r="H1441" s="43" t="n"/>
      <c r="I1441" s="63" t="inlineStr">
        <is>
          <t>餐饮</t>
        </is>
      </c>
      <c r="J1441" s="57" t="n"/>
      <c r="K1441" s="57" t="n"/>
      <c r="L1441" s="57" t="n"/>
      <c r="M1441" s="57" t="n"/>
      <c r="N1441" s="57" t="n"/>
      <c r="O1441" s="57" t="n"/>
      <c r="P14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42">
      <c r="A1442" s="61" t="n">
        <v>44630</v>
      </c>
      <c r="B1442" s="160" t="n">
        <v>0</v>
      </c>
      <c r="C1442" s="51" t="n">
        <v>33.98</v>
      </c>
      <c r="D1442" s="51" t="n">
        <v>0</v>
      </c>
      <c r="E1442" s="57" t="inlineStr">
        <is>
          <t xml:space="preserve">消费    </t>
        </is>
      </c>
      <c r="F1442" s="57" t="inlineStr">
        <is>
          <t>网银在线-京东商城商户</t>
        </is>
      </c>
      <c r="G1442" s="57" t="inlineStr">
        <is>
          <t>网银在线-京东商城商户</t>
        </is>
      </c>
      <c r="H1442" s="57" t="n"/>
      <c r="I1442" s="63" t="inlineStr">
        <is>
          <t>餐饮</t>
        </is>
      </c>
      <c r="J1442" s="57" t="n"/>
      <c r="K1442" s="63" t="n"/>
      <c r="L1442" s="57" t="n"/>
      <c r="M1442" s="57" t="n"/>
      <c r="N1442" s="57" t="n"/>
      <c r="O1442" s="57" t="n"/>
      <c r="P14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43">
      <c r="A1443" s="61" t="n">
        <v>44630</v>
      </c>
      <c r="B1443" s="166" t="inlineStr">
        <is>
          <t>09:08:17</t>
        </is>
      </c>
      <c r="C1443" s="44" t="n">
        <v>858.08</v>
      </c>
      <c r="D1443" s="44" t="n">
        <v>0</v>
      </c>
      <c r="E1443" s="43" t="inlineStr">
        <is>
          <t>还款</t>
        </is>
      </c>
      <c r="F1443" s="43" t="inlineStr">
        <is>
          <t>支付宝-还款</t>
        </is>
      </c>
      <c r="G1443" s="43" t="inlineStr">
        <is>
          <t>支付宝-花呗借呗还款</t>
        </is>
      </c>
      <c r="H1443" s="43" t="n"/>
      <c r="I1443" s="63" t="inlineStr">
        <is>
          <t>转账</t>
        </is>
      </c>
      <c r="J1443" s="63" t="inlineStr">
        <is>
          <t>还贷</t>
        </is>
      </c>
      <c r="K1443" s="57" t="n"/>
      <c r="L1443" s="57" t="n"/>
      <c r="M1443" s="57" t="n"/>
      <c r="N1443" s="57" t="n"/>
      <c r="O1443" s="57" t="n"/>
      <c r="P14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44">
      <c r="A1444" s="61" t="n">
        <v>44629.66052083333</v>
      </c>
      <c r="B1444" s="160" t="n">
        <v>0.6606365740740741</v>
      </c>
      <c r="C1444" s="51" t="n">
        <v>0.5</v>
      </c>
      <c r="D1444" s="51" t="n">
        <v>0</v>
      </c>
      <c r="E1444" s="57" t="n"/>
      <c r="F1444" s="57" t="n"/>
      <c r="G1444" s="57" t="inlineStr">
        <is>
          <t>丰巢科技</t>
        </is>
      </c>
      <c r="H1444" s="57" t="n"/>
      <c r="I1444" s="63" t="inlineStr">
        <is>
          <t>餐饮</t>
        </is>
      </c>
      <c r="J1444" s="57" t="n"/>
      <c r="K1444" s="63" t="n"/>
      <c r="L1444" s="57" t="n"/>
      <c r="M1444" s="57" t="n"/>
      <c r="N1444" s="57" t="n"/>
      <c r="O1444" s="57" t="inlineStr">
        <is>
          <t>快件保管费</t>
        </is>
      </c>
      <c r="P14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45">
      <c r="A1445" s="61" t="n">
        <v>44629</v>
      </c>
      <c r="B1445" s="166" t="inlineStr">
        <is>
          <t>01:06:18</t>
        </is>
      </c>
      <c r="C1445" s="44" t="n">
        <v>0</v>
      </c>
      <c r="D1445" s="44" t="n">
        <v>25593.05</v>
      </c>
      <c r="E1445" s="43" t="inlineStr">
        <is>
          <t>其他</t>
        </is>
      </c>
      <c r="F1445" s="43" t="n"/>
      <c r="G1445" s="43" t="inlineStr">
        <is>
          <t>委托提取（建设银行）</t>
        </is>
      </c>
      <c r="H1445" s="43" t="n"/>
      <c r="I1445" s="63" t="inlineStr">
        <is>
          <t>收入</t>
        </is>
      </c>
      <c r="J1445" s="63" t="inlineStr">
        <is>
          <t>公积金</t>
        </is>
      </c>
      <c r="K1445" s="57" t="n"/>
      <c r="L1445" s="57" t="n"/>
      <c r="M1445" s="57" t="n"/>
      <c r="N1445" s="57" t="n"/>
      <c r="O1445" s="57" t="n"/>
      <c r="P14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46">
      <c r="A1446" s="61" t="n">
        <v>44629</v>
      </c>
      <c r="B1446" s="166" t="inlineStr">
        <is>
          <t>02:02:54</t>
        </is>
      </c>
      <c r="C1446" s="44" t="n">
        <v>0</v>
      </c>
      <c r="D1446" s="44" t="n">
        <v>11441.26</v>
      </c>
      <c r="E1446" s="43" t="inlineStr">
        <is>
          <t>其他</t>
        </is>
      </c>
      <c r="F1446" s="43" t="n"/>
      <c r="G1446" s="43" t="inlineStr">
        <is>
          <t>委托提取（建设银行）</t>
        </is>
      </c>
      <c r="H1446" s="43" t="n"/>
      <c r="I1446" s="63" t="inlineStr">
        <is>
          <t>收入</t>
        </is>
      </c>
      <c r="J1446" s="63" t="inlineStr">
        <is>
          <t>公积金</t>
        </is>
      </c>
      <c r="K1446" s="57" t="n"/>
      <c r="L1446" s="57" t="n"/>
      <c r="M1446" s="57" t="n"/>
      <c r="N1446" s="57" t="n"/>
      <c r="O1446" s="57" t="n"/>
      <c r="P14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47">
      <c r="A1447" s="61" t="n">
        <v>44629</v>
      </c>
      <c r="B1447" s="160" t="n">
        <v>0.09342592592592593</v>
      </c>
      <c r="C1447" s="51" t="n">
        <v>0</v>
      </c>
      <c r="D1447" s="51" t="n">
        <v>0.03</v>
      </c>
      <c r="E1447" s="57" t="inlineStr">
        <is>
          <t xml:space="preserve">余额宝                 </t>
        </is>
      </c>
      <c r="F1447" s="57" t="inlineStr">
        <is>
          <t xml:space="preserve">长城基金管理有限公司          </t>
        </is>
      </c>
      <c r="G1447" s="57" t="inlineStr">
        <is>
          <t xml:space="preserve">余额宝-2022.03.08-收益发放 </t>
        </is>
      </c>
      <c r="H1447" s="57" t="n"/>
      <c r="I1447" s="57" t="inlineStr">
        <is>
          <t>收入</t>
        </is>
      </c>
      <c r="J1447" s="63" t="inlineStr">
        <is>
          <t>利息</t>
        </is>
      </c>
      <c r="K1447" s="57" t="n"/>
      <c r="L1447" s="57" t="n"/>
      <c r="M1447" s="57" t="n"/>
      <c r="N1447" s="57" t="n"/>
      <c r="O1447" s="57" t="n"/>
      <c r="P14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48">
      <c r="A1448" s="61" t="n">
        <v>44629</v>
      </c>
      <c r="B1448" s="160" t="n">
        <v>0</v>
      </c>
      <c r="C1448" s="51" t="n">
        <v>31</v>
      </c>
      <c r="D1448" s="51" t="n">
        <v>0</v>
      </c>
      <c r="E1448" s="57" t="inlineStr">
        <is>
          <t xml:space="preserve">消费    </t>
        </is>
      </c>
      <c r="F1448" s="57" t="inlineStr">
        <is>
          <t>财付通-包子坊重庆万盛店</t>
        </is>
      </c>
      <c r="G1448" s="57" t="inlineStr">
        <is>
          <t>财付通-包子坊重庆万盛店</t>
        </is>
      </c>
      <c r="H1448" s="57" t="n"/>
      <c r="I1448" s="63" t="inlineStr">
        <is>
          <t>餐饮</t>
        </is>
      </c>
      <c r="J1448" s="57" t="inlineStr">
        <is>
          <t>个人用餐</t>
        </is>
      </c>
      <c r="K1448" s="63" t="inlineStr">
        <is>
          <t>待抵扣</t>
        </is>
      </c>
      <c r="L1448" s="57" t="n"/>
      <c r="M1448" s="57" t="n"/>
      <c r="N1448" s="57" t="n"/>
      <c r="O1448" s="57" t="n"/>
      <c r="P14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49">
      <c r="A1449" s="61" t="n">
        <v>44629</v>
      </c>
      <c r="B1449" s="166" t="inlineStr">
        <is>
          <t>10:20:48</t>
        </is>
      </c>
      <c r="C1449" s="44" t="n">
        <v>59.4</v>
      </c>
      <c r="D1449" s="44" t="n">
        <v>0</v>
      </c>
      <c r="E1449" s="43" t="inlineStr">
        <is>
          <t>消费</t>
        </is>
      </c>
      <c r="F1449" s="43" t="inlineStr">
        <is>
          <t>财付通-微信转账</t>
        </is>
      </c>
      <c r="G1449" s="43" t="inlineStr">
        <is>
          <t>财付通-微信转账</t>
        </is>
      </c>
      <c r="H1449" s="43" t="n"/>
      <c r="I1449" s="63" t="inlineStr">
        <is>
          <t>税费</t>
        </is>
      </c>
      <c r="J1449" s="63" t="inlineStr">
        <is>
          <t>住宿</t>
        </is>
      </c>
      <c r="K1449" s="57" t="inlineStr">
        <is>
          <t>已报销</t>
        </is>
      </c>
      <c r="L1449" s="63" t="inlineStr">
        <is>
          <t>三万南铁路白塔寺隧道检测</t>
        </is>
      </c>
      <c r="M1449" s="57" t="n"/>
      <c r="N1449" s="57" t="n"/>
      <c r="O1449" s="57" t="n"/>
      <c r="P14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50">
      <c r="A1450" s="61" t="n">
        <v>44629</v>
      </c>
      <c r="B1450" s="166" t="inlineStr">
        <is>
          <t>10:02:58</t>
        </is>
      </c>
      <c r="C1450" s="44" t="n">
        <v>145</v>
      </c>
      <c r="D1450" s="44" t="n">
        <v>145</v>
      </c>
      <c r="E1450" s="43" t="inlineStr">
        <is>
          <t>消费</t>
        </is>
      </c>
      <c r="F1450" s="43" t="inlineStr">
        <is>
          <t>支付宝-中国铁路网络有限公司</t>
        </is>
      </c>
      <c r="G1450" s="43" t="inlineStr">
        <is>
          <t>支付宝-中国铁路网络有限公司</t>
        </is>
      </c>
      <c r="H1450" s="43" t="n"/>
      <c r="I1450" s="63" t="inlineStr">
        <is>
          <t>交通</t>
        </is>
      </c>
      <c r="J1450" s="63" t="inlineStr">
        <is>
          <t>火车</t>
        </is>
      </c>
      <c r="K1450" s="57" t="inlineStr">
        <is>
          <t>已报销</t>
        </is>
      </c>
      <c r="L1450" s="63" t="inlineStr">
        <is>
          <t>三万南铁路白塔寺隧道检测</t>
        </is>
      </c>
      <c r="M1450" s="57" t="n"/>
      <c r="N1450" s="57" t="n"/>
      <c r="O1450" s="57" t="n"/>
      <c r="P14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51">
      <c r="A1451" s="61" t="n">
        <v>44629</v>
      </c>
      <c r="B1451" s="160" t="n">
        <v>0</v>
      </c>
      <c r="C1451" s="51" t="n">
        <v>175</v>
      </c>
      <c r="D1451" s="51" t="n">
        <v>0</v>
      </c>
      <c r="E1451" s="57" t="inlineStr">
        <is>
          <t xml:space="preserve">消费    </t>
        </is>
      </c>
      <c r="F1451" s="57" t="inlineStr">
        <is>
          <t>财付通-个体户廖小梅</t>
        </is>
      </c>
      <c r="G1451" s="57" t="inlineStr">
        <is>
          <t>财付通-个体户廖小梅</t>
        </is>
      </c>
      <c r="H1451" s="57" t="n"/>
      <c r="I1451" s="63" t="inlineStr">
        <is>
          <t>餐饮</t>
        </is>
      </c>
      <c r="J1451" s="57" t="inlineStr">
        <is>
          <t>聚餐</t>
        </is>
      </c>
      <c r="K1451" s="57" t="inlineStr">
        <is>
          <t>已报销</t>
        </is>
      </c>
      <c r="L1451" s="63" t="inlineStr">
        <is>
          <t>三万南铁路白塔寺隧道检测</t>
        </is>
      </c>
      <c r="M1451" s="57" t="n"/>
      <c r="N1451" s="57" t="n"/>
      <c r="O1451" s="57" t="n"/>
      <c r="P14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52">
      <c r="A1452" s="61" t="n">
        <v>44629</v>
      </c>
      <c r="B1452" s="160" t="n">
        <v>0</v>
      </c>
      <c r="C1452" s="51" t="n">
        <v>364</v>
      </c>
      <c r="D1452" s="51" t="n">
        <v>0</v>
      </c>
      <c r="E1452" s="57" t="inlineStr">
        <is>
          <t xml:space="preserve">消费    </t>
        </is>
      </c>
      <c r="F1452" s="57" t="inlineStr">
        <is>
          <t>财付通-綦江区陈</t>
        </is>
      </c>
      <c r="G1452" s="57" t="inlineStr">
        <is>
          <t>财付通-綦江区陈</t>
        </is>
      </c>
      <c r="H1452" s="57" t="n"/>
      <c r="I1452" s="63" t="inlineStr">
        <is>
          <t>餐饮</t>
        </is>
      </c>
      <c r="J1452" s="57" t="n"/>
      <c r="K1452" s="57" t="inlineStr">
        <is>
          <t>已报销</t>
        </is>
      </c>
      <c r="L1452" s="63" t="inlineStr">
        <is>
          <t>三万南铁路白塔寺隧道检测</t>
        </is>
      </c>
      <c r="M1452" s="57" t="n"/>
      <c r="N1452" s="57" t="n"/>
      <c r="O1452" s="57" t="n"/>
      <c r="P14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53">
      <c r="A1453" s="61" t="n">
        <v>44629</v>
      </c>
      <c r="B1453" s="166" t="inlineStr">
        <is>
          <t>05:33:35</t>
        </is>
      </c>
      <c r="C1453" s="44" t="n">
        <v>45000</v>
      </c>
      <c r="D1453" s="44" t="n">
        <v>0</v>
      </c>
      <c r="E1453" s="43" t="inlineStr">
        <is>
          <t>跨行转出</t>
        </is>
      </c>
      <c r="F1453" s="43" t="inlineStr">
        <is>
          <t>谭屹</t>
        </is>
      </c>
      <c r="G1453" s="43" t="inlineStr">
        <is>
          <t>跨行转出</t>
        </is>
      </c>
      <c r="H1453" s="43" t="n"/>
      <c r="I1453" s="63" t="inlineStr">
        <is>
          <t>转账</t>
        </is>
      </c>
      <c r="J1453" s="57" t="inlineStr">
        <is>
          <t>资金账户内部转账</t>
        </is>
      </c>
      <c r="K1453" s="57" t="n"/>
      <c r="L1453" s="57" t="n"/>
      <c r="M1453" s="57" t="n"/>
      <c r="N1453" s="57" t="n"/>
      <c r="O1453" s="57" t="n"/>
      <c r="P14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54">
      <c r="A1454" s="61" t="n">
        <v>44628</v>
      </c>
      <c r="B1454" s="160" t="n">
        <v>0.1274652777777778</v>
      </c>
      <c r="C1454" s="51" t="n">
        <v>0</v>
      </c>
      <c r="D1454" s="51" t="n">
        <v>0.03</v>
      </c>
      <c r="E1454" s="57" t="inlineStr">
        <is>
          <t xml:space="preserve">余额宝                 </t>
        </is>
      </c>
      <c r="F1454" s="57" t="inlineStr">
        <is>
          <t xml:space="preserve">长城基金管理有限公司          </t>
        </is>
      </c>
      <c r="G1454" s="57" t="inlineStr">
        <is>
          <t xml:space="preserve">余额宝-2022.03.07-收益发放 </t>
        </is>
      </c>
      <c r="H1454" s="57" t="n"/>
      <c r="I1454" s="57" t="inlineStr">
        <is>
          <t>收入</t>
        </is>
      </c>
      <c r="J1454" s="63" t="inlineStr">
        <is>
          <t>利息</t>
        </is>
      </c>
      <c r="K1454" s="57" t="n"/>
      <c r="L1454" s="57" t="n"/>
      <c r="M1454" s="57" t="n"/>
      <c r="N1454" s="57" t="n"/>
      <c r="O1454" s="57" t="n"/>
      <c r="P14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55">
      <c r="A1455" s="61" t="n">
        <v>44628</v>
      </c>
      <c r="B1455" s="160" t="n">
        <v>0</v>
      </c>
      <c r="C1455" s="51" t="n">
        <v>22</v>
      </c>
      <c r="D1455" s="51" t="n">
        <v>0</v>
      </c>
      <c r="E1455" s="57" t="inlineStr">
        <is>
          <t xml:space="preserve">消费    </t>
        </is>
      </c>
      <c r="F1455" s="57" t="inlineStr">
        <is>
          <t>财付通-微信支付-广州动车组餐饮有限公司</t>
        </is>
      </c>
      <c r="G1455" s="57" t="inlineStr">
        <is>
          <t>财付通-微信支付-广州动车组餐饮有限公司</t>
        </is>
      </c>
      <c r="H1455" s="57" t="n"/>
      <c r="I1455" s="63" t="inlineStr">
        <is>
          <t>餐饮</t>
        </is>
      </c>
      <c r="J1455" s="57" t="n"/>
      <c r="K1455" s="63" t="n"/>
      <c r="L1455" s="57" t="n"/>
      <c r="M1455" s="57" t="n"/>
      <c r="N1455" s="57" t="n"/>
      <c r="O1455" s="57" t="n"/>
      <c r="P14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56">
      <c r="A1456" s="61" t="n">
        <v>44628</v>
      </c>
      <c r="B1456" s="160" t="n">
        <v>0</v>
      </c>
      <c r="C1456" s="51" t="n">
        <v>36</v>
      </c>
      <c r="D1456" s="51" t="n">
        <v>0</v>
      </c>
      <c r="E1456" s="57" t="inlineStr">
        <is>
          <t xml:space="preserve">消费    </t>
        </is>
      </c>
      <c r="F1456" s="57" t="inlineStr">
        <is>
          <t>财付通-茶甘饭软</t>
        </is>
      </c>
      <c r="G1456" s="57" t="inlineStr">
        <is>
          <t>财付通-茶甘饭软</t>
        </is>
      </c>
      <c r="H1456" s="57" t="n"/>
      <c r="I1456" s="63" t="inlineStr">
        <is>
          <t>餐饮</t>
        </is>
      </c>
      <c r="J1456" s="57" t="inlineStr">
        <is>
          <t>个人用餐</t>
        </is>
      </c>
      <c r="K1456" s="63" t="n"/>
      <c r="L1456" s="57" t="n"/>
      <c r="M1456" s="57" t="n"/>
      <c r="N1456" s="57" t="n"/>
      <c r="O1456" s="57" t="n"/>
      <c r="P14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57">
      <c r="A1457" s="61" t="n">
        <v>44628</v>
      </c>
      <c r="B1457" s="166" t="inlineStr">
        <is>
          <t>09:14:38</t>
        </is>
      </c>
      <c r="C1457" s="44" t="n">
        <v>40</v>
      </c>
      <c r="D1457" s="44" t="n">
        <v>40</v>
      </c>
      <c r="E1457" s="43" t="inlineStr">
        <is>
          <t>消费</t>
        </is>
      </c>
      <c r="F1457" s="43" t="inlineStr">
        <is>
          <t>财付通-成都市第二人民医院</t>
        </is>
      </c>
      <c r="G1457" s="43" t="inlineStr">
        <is>
          <t>财付通-成都市第二人民医院</t>
        </is>
      </c>
      <c r="H1457" s="43" t="n"/>
      <c r="I1457" s="63" t="inlineStr">
        <is>
          <t>健康形象</t>
        </is>
      </c>
      <c r="J1457" s="63" t="inlineStr">
        <is>
          <t>核酸检测</t>
        </is>
      </c>
      <c r="K1457" s="57" t="inlineStr">
        <is>
          <t>已报销</t>
        </is>
      </c>
      <c r="L1457" s="63" t="inlineStr">
        <is>
          <t>三万南铁路白塔寺隧道检测</t>
        </is>
      </c>
      <c r="M1457" s="57" t="n"/>
      <c r="N1457" s="57" t="n"/>
      <c r="O1457" s="57" t="n"/>
      <c r="P14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58">
      <c r="A1458" s="61" t="n">
        <v>44628</v>
      </c>
      <c r="B1458" s="166" t="inlineStr">
        <is>
          <t>10:10:38</t>
        </is>
      </c>
      <c r="C1458" s="44" t="n">
        <v>60</v>
      </c>
      <c r="D1458" s="44" t="n">
        <v>0</v>
      </c>
      <c r="E1458" s="43" t="inlineStr">
        <is>
          <t>消费</t>
        </is>
      </c>
      <c r="F1458" s="43" t="inlineStr">
        <is>
          <t>财付通-微信支付-微信红包</t>
        </is>
      </c>
      <c r="G1458" s="43" t="inlineStr">
        <is>
          <t>财付通-微信支付-微信红包</t>
        </is>
      </c>
      <c r="H1458" s="43" t="n"/>
      <c r="I1458" s="63" t="inlineStr">
        <is>
          <t>社交</t>
        </is>
      </c>
      <c r="J1458" s="57" t="n"/>
      <c r="K1458" s="57" t="n"/>
      <c r="L1458" s="57" t="n"/>
      <c r="M1458" s="57" t="n"/>
      <c r="N1458" s="57" t="n"/>
      <c r="O1458" s="57" t="n"/>
      <c r="P14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59">
      <c r="A1459" s="61" t="n">
        <v>44628</v>
      </c>
      <c r="B1459" s="166" t="inlineStr">
        <is>
          <t>10:03:54</t>
        </is>
      </c>
      <c r="C1459" s="44" t="n">
        <v>66</v>
      </c>
      <c r="D1459" s="44" t="n">
        <v>0</v>
      </c>
      <c r="E1459" s="43" t="inlineStr">
        <is>
          <t>消费</t>
        </is>
      </c>
      <c r="F1459" s="43" t="inlineStr">
        <is>
          <t>财付通-微信红包</t>
        </is>
      </c>
      <c r="G1459" s="43" t="inlineStr">
        <is>
          <t>财付通-微信红包</t>
        </is>
      </c>
      <c r="H1459" s="43" t="n"/>
      <c r="I1459" s="63" t="inlineStr">
        <is>
          <t>社交</t>
        </is>
      </c>
      <c r="J1459" s="57" t="n"/>
      <c r="K1459" s="57" t="n"/>
      <c r="L1459" s="57" t="n"/>
      <c r="M1459" s="57" t="n"/>
      <c r="N1459" s="57" t="n"/>
      <c r="O1459" s="57" t="n"/>
      <c r="P14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60">
      <c r="A1460" s="61" t="n">
        <v>44628</v>
      </c>
      <c r="B1460" s="166" t="inlineStr">
        <is>
          <t>14:46:20</t>
        </is>
      </c>
      <c r="C1460" s="44" t="n">
        <v>88.7</v>
      </c>
      <c r="D1460" s="44" t="n">
        <v>0</v>
      </c>
      <c r="E1460" s="43" t="inlineStr">
        <is>
          <t>消费</t>
        </is>
      </c>
      <c r="F1460" s="43" t="inlineStr">
        <is>
          <t>美团-美团月付</t>
        </is>
      </c>
      <c r="G1460" s="45" t="inlineStr">
        <is>
          <t>美团-美团月付</t>
        </is>
      </c>
      <c r="H1460" s="45" t="n"/>
      <c r="I1460" s="63" t="inlineStr">
        <is>
          <t>餐饮</t>
        </is>
      </c>
      <c r="J1460" s="63" t="inlineStr">
        <is>
          <t>个人用餐</t>
        </is>
      </c>
      <c r="K1460" s="57" t="n"/>
      <c r="L1460" s="57" t="n"/>
      <c r="M1460" s="57" t="n"/>
      <c r="N1460" s="57" t="n"/>
      <c r="O1460" s="57" t="n"/>
      <c r="P14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61">
      <c r="A1461" s="61" t="n">
        <v>44628</v>
      </c>
      <c r="B1461" s="160" t="n">
        <v>0</v>
      </c>
      <c r="C1461" s="51" t="n">
        <v>126</v>
      </c>
      <c r="D1461" s="51" t="n">
        <v>0</v>
      </c>
      <c r="E1461" s="57" t="inlineStr">
        <is>
          <t xml:space="preserve">消费    </t>
        </is>
      </c>
      <c r="F1461" s="57" t="inlineStr">
        <is>
          <t>财付通-太安鱼</t>
        </is>
      </c>
      <c r="G1461" s="57" t="inlineStr">
        <is>
          <t>财付通-太安鱼</t>
        </is>
      </c>
      <c r="H1461" s="57" t="n"/>
      <c r="I1461" s="63" t="inlineStr">
        <is>
          <t>餐饮</t>
        </is>
      </c>
      <c r="J1461" s="57" t="n"/>
      <c r="K1461" s="63" t="n"/>
      <c r="L1461" s="57" t="n"/>
      <c r="M1461" s="57" t="n"/>
      <c r="N1461" s="57" t="n"/>
      <c r="O1461" s="57" t="n"/>
      <c r="P14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62">
      <c r="A1462" s="61" t="n">
        <v>44628</v>
      </c>
      <c r="B1462" s="166" t="inlineStr">
        <is>
          <t>08:23:58</t>
        </is>
      </c>
      <c r="C1462" s="44" t="n">
        <v>177</v>
      </c>
      <c r="D1462" s="44" t="n">
        <v>177</v>
      </c>
      <c r="E1462" s="43" t="inlineStr">
        <is>
          <t>消费</t>
        </is>
      </c>
      <c r="F1462" s="43" t="inlineStr">
        <is>
          <t>支付宝-中国铁路网络有限公司</t>
        </is>
      </c>
      <c r="G1462" s="43" t="inlineStr">
        <is>
          <t>支付宝-中国铁路网络有限公司</t>
        </is>
      </c>
      <c r="H1462" s="43" t="n"/>
      <c r="I1462" s="63" t="inlineStr">
        <is>
          <t>交通</t>
        </is>
      </c>
      <c r="J1462" s="63" t="inlineStr">
        <is>
          <t>火车</t>
        </is>
      </c>
      <c r="K1462" s="57" t="inlineStr">
        <is>
          <t>已报销</t>
        </is>
      </c>
      <c r="L1462" s="63" t="inlineStr">
        <is>
          <t>三万南铁路白塔寺隧道检测</t>
        </is>
      </c>
      <c r="M1462" s="57" t="n"/>
      <c r="N1462" s="57" t="n"/>
      <c r="O1462" s="57" t="n"/>
      <c r="P14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63">
      <c r="A1463" s="61" t="n">
        <v>44628</v>
      </c>
      <c r="B1463" s="166" t="inlineStr">
        <is>
          <t>20:02:56</t>
        </is>
      </c>
      <c r="C1463" s="44" t="n">
        <v>296</v>
      </c>
      <c r="D1463" s="44" t="n">
        <v>890</v>
      </c>
      <c r="E1463" s="43" t="inlineStr">
        <is>
          <t>消费</t>
        </is>
      </c>
      <c r="F1463" s="43" t="inlineStr">
        <is>
          <t>财付通-微信转账</t>
        </is>
      </c>
      <c r="G1463" s="45" t="inlineStr">
        <is>
          <t>财付通-微信转账（住宿）</t>
        </is>
      </c>
      <c r="H1463" s="45" t="n"/>
      <c r="I1463" s="63" t="inlineStr">
        <is>
          <t>起居</t>
        </is>
      </c>
      <c r="J1463" s="63" t="inlineStr">
        <is>
          <t>住宿</t>
        </is>
      </c>
      <c r="K1463" s="57" t="inlineStr">
        <is>
          <t>已报销</t>
        </is>
      </c>
      <c r="L1463" s="63" t="inlineStr">
        <is>
          <t>三万南铁路白塔寺隧道检测</t>
        </is>
      </c>
      <c r="M1463" s="57" t="n"/>
      <c r="N1463" s="57" t="n"/>
      <c r="O1463" s="57" t="n"/>
      <c r="P14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64">
      <c r="A1464" s="61" t="n">
        <v>44627.36225694444</v>
      </c>
      <c r="B1464" s="160" t="n">
        <v>0.362025462962963</v>
      </c>
      <c r="C1464" s="51" t="n">
        <v>1.5</v>
      </c>
      <c r="D1464" s="51" t="n">
        <v>0</v>
      </c>
      <c r="E1464" s="57" t="n"/>
      <c r="F1464" s="57" t="n"/>
      <c r="G1464" s="57" t="inlineStr">
        <is>
          <t>成都市禾央汤包店</t>
        </is>
      </c>
      <c r="H1464" s="57" t="n"/>
      <c r="I1464" s="63" t="inlineStr">
        <is>
          <t>餐饮</t>
        </is>
      </c>
      <c r="J1464" s="57" t="n"/>
      <c r="K1464" s="63" t="n"/>
      <c r="L1464" s="57" t="n"/>
      <c r="M1464" s="57" t="n"/>
      <c r="N1464" s="57" t="n"/>
      <c r="O1464" s="57" t="inlineStr">
        <is>
          <t>成都市禾央汤包店</t>
        </is>
      </c>
      <c r="P14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65">
      <c r="A1465" s="61" t="n">
        <v>44627</v>
      </c>
      <c r="B1465" s="160" t="n">
        <v>0.1190625</v>
      </c>
      <c r="C1465" s="51" t="n">
        <v>0</v>
      </c>
      <c r="D1465" s="51" t="n">
        <v>0.03</v>
      </c>
      <c r="E1465" s="57" t="inlineStr">
        <is>
          <t xml:space="preserve">余额宝                 </t>
        </is>
      </c>
      <c r="F1465" s="57" t="inlineStr">
        <is>
          <t xml:space="preserve">长城基金管理有限公司          </t>
        </is>
      </c>
      <c r="G1465" s="57" t="inlineStr">
        <is>
          <t xml:space="preserve">余额宝-2022.03.06-收益发放 </t>
        </is>
      </c>
      <c r="H1465" s="57" t="n"/>
      <c r="I1465" s="57" t="inlineStr">
        <is>
          <t>收入</t>
        </is>
      </c>
      <c r="J1465" s="63" t="inlineStr">
        <is>
          <t>利息</t>
        </is>
      </c>
      <c r="K1465" s="57" t="n"/>
      <c r="L1465" s="57" t="n"/>
      <c r="M1465" s="57" t="n"/>
      <c r="N1465" s="57" t="n"/>
      <c r="O1465" s="57" t="n"/>
      <c r="P14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66">
      <c r="A1466" s="61" t="n">
        <v>44627</v>
      </c>
      <c r="B1466" s="166" t="inlineStr">
        <is>
          <t>08:40:56</t>
        </is>
      </c>
      <c r="C1466" s="44" t="n">
        <v>7</v>
      </c>
      <c r="D1466" s="44" t="n">
        <v>0</v>
      </c>
      <c r="E1466" s="43" t="inlineStr">
        <is>
          <t>消费</t>
        </is>
      </c>
      <c r="F1466" s="43" t="inlineStr">
        <is>
          <t>财付通-扫二维码付款</t>
        </is>
      </c>
      <c r="G1466" s="43" t="inlineStr">
        <is>
          <t>财付通-扫二维码付款</t>
        </is>
      </c>
      <c r="H1466" s="43" t="n"/>
      <c r="I1466" s="63" t="inlineStr">
        <is>
          <t>餐饮</t>
        </is>
      </c>
      <c r="J1466" s="57" t="n"/>
      <c r="K1466" s="57" t="n"/>
      <c r="L1466" s="57" t="n"/>
      <c r="M1466" s="57" t="n"/>
      <c r="N1466" s="57" t="n"/>
      <c r="O1466" s="57" t="n"/>
      <c r="P14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67">
      <c r="A1467" s="61" t="n">
        <v>44627</v>
      </c>
      <c r="B1467" s="160" t="n">
        <v>0</v>
      </c>
      <c r="C1467" s="51" t="n">
        <v>10.9</v>
      </c>
      <c r="D1467" s="51" t="n">
        <v>0</v>
      </c>
      <c r="E1467" s="57" t="inlineStr">
        <is>
          <t xml:space="preserve">消费    </t>
        </is>
      </c>
      <c r="F1467" s="57" t="inlineStr">
        <is>
          <t>财付通-luckincoffee瑞幸咖啡</t>
        </is>
      </c>
      <c r="G1467" s="57" t="inlineStr">
        <is>
          <t>财付通-luckincoffee瑞幸咖啡</t>
        </is>
      </c>
      <c r="H1467" s="57" t="n"/>
      <c r="I1467" s="63" t="inlineStr">
        <is>
          <t>餐饮</t>
        </is>
      </c>
      <c r="J1467" s="57" t="inlineStr">
        <is>
          <t>零食饮料</t>
        </is>
      </c>
      <c r="K1467" s="63" t="n"/>
      <c r="L1467" s="57" t="n"/>
      <c r="M1467" s="57" t="n"/>
      <c r="N1467" s="57" t="n"/>
      <c r="O1467" s="57" t="n"/>
      <c r="P14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68">
      <c r="A1468" s="61" t="n">
        <v>44627</v>
      </c>
      <c r="B1468" s="160" t="n">
        <v>0</v>
      </c>
      <c r="C1468" s="51" t="n">
        <v>60</v>
      </c>
      <c r="D1468" s="51" t="n">
        <v>0</v>
      </c>
      <c r="E1468" s="57" t="inlineStr">
        <is>
          <t xml:space="preserve">消费    </t>
        </is>
      </c>
      <c r="F1468" s="57" t="inlineStr">
        <is>
          <t>财付通-中铁二院成都物业服务</t>
        </is>
      </c>
      <c r="G1468" s="57" t="inlineStr">
        <is>
          <t>财付通-中铁二院成都物业服务</t>
        </is>
      </c>
      <c r="H1468" s="57" t="n"/>
      <c r="I1468" s="63" t="inlineStr">
        <is>
          <t>交通</t>
        </is>
      </c>
      <c r="J1468" s="63" t="inlineStr">
        <is>
          <t>停车费</t>
        </is>
      </c>
      <c r="K1468" s="57" t="inlineStr">
        <is>
          <t>待报销</t>
        </is>
      </c>
      <c r="L1468" s="63" t="inlineStr">
        <is>
          <t>成兰铁路第三方检测（不含岩溶）</t>
        </is>
      </c>
      <c r="M1468" s="57" t="n"/>
      <c r="N1468" s="57" t="n"/>
      <c r="O1468" s="57" t="n"/>
      <c r="P14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69">
      <c r="A1469" s="61" t="n">
        <v>44626</v>
      </c>
      <c r="B1469" s="160" t="n">
        <v>0.1283680555555556</v>
      </c>
      <c r="C1469" s="51" t="n">
        <v>0</v>
      </c>
      <c r="D1469" s="51" t="n">
        <v>0.03</v>
      </c>
      <c r="E1469" s="57" t="inlineStr">
        <is>
          <t xml:space="preserve">余额宝                 </t>
        </is>
      </c>
      <c r="F1469" s="57" t="inlineStr">
        <is>
          <t xml:space="preserve">长城基金管理有限公司          </t>
        </is>
      </c>
      <c r="G1469" s="57" t="inlineStr">
        <is>
          <t xml:space="preserve">余额宝-2022.03.05-收益发放 </t>
        </is>
      </c>
      <c r="H1469" s="57" t="n"/>
      <c r="I1469" s="57" t="inlineStr">
        <is>
          <t>收入</t>
        </is>
      </c>
      <c r="J1469" s="63" t="inlineStr">
        <is>
          <t>利息</t>
        </is>
      </c>
      <c r="K1469" s="57" t="n"/>
      <c r="L1469" s="57" t="n"/>
      <c r="M1469" s="57" t="n"/>
      <c r="N1469" s="57" t="n"/>
      <c r="O1469" s="57" t="n"/>
      <c r="P14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70">
      <c r="A1470" s="61" t="n">
        <v>44626</v>
      </c>
      <c r="B1470" s="166" t="inlineStr">
        <is>
          <t>12:06:40</t>
        </is>
      </c>
      <c r="C1470" s="44" t="n">
        <v>15</v>
      </c>
      <c r="D1470" s="44" t="n">
        <v>0</v>
      </c>
      <c r="E1470" s="43" t="inlineStr">
        <is>
          <t>消费</t>
        </is>
      </c>
      <c r="F1470" s="43" t="inlineStr">
        <is>
          <t>财付通-微信支付-微信转账</t>
        </is>
      </c>
      <c r="G1470" s="43" t="inlineStr">
        <is>
          <t>财付通-微信支付-微信转账</t>
        </is>
      </c>
      <c r="H1470" s="43" t="n"/>
      <c r="I1470" s="63" t="inlineStr">
        <is>
          <t>餐饮</t>
        </is>
      </c>
      <c r="J1470" s="57" t="n"/>
      <c r="K1470" s="57" t="n"/>
      <c r="L1470" s="63" t="n"/>
      <c r="M1470" s="57" t="n"/>
      <c r="N1470" s="57" t="n"/>
      <c r="O1470" s="57" t="n"/>
      <c r="P14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71">
      <c r="A1471" s="61" t="n">
        <v>44626</v>
      </c>
      <c r="B1471" s="166" t="inlineStr">
        <is>
          <t>12:25:16</t>
        </is>
      </c>
      <c r="C1471" s="44" t="n">
        <v>15.06</v>
      </c>
      <c r="D1471" s="44" t="n">
        <v>0</v>
      </c>
      <c r="E1471" s="43" t="inlineStr">
        <is>
          <t>支出</t>
        </is>
      </c>
      <c r="F1471" s="43" t="inlineStr">
        <is>
          <t>信联客车ETC批扣账户</t>
        </is>
      </c>
      <c r="G1471" s="43" t="inlineStr">
        <is>
          <t>20220305ETC</t>
        </is>
      </c>
      <c r="H1471" s="43" t="n"/>
      <c r="I1471" s="63" t="inlineStr">
        <is>
          <t>交通</t>
        </is>
      </c>
      <c r="J1471" s="63" t="inlineStr">
        <is>
          <t>过路费</t>
        </is>
      </c>
      <c r="K1471" s="57" t="n"/>
      <c r="L1471" s="57" t="n"/>
      <c r="M1471" s="57" t="n"/>
      <c r="N1471" s="57" t="n"/>
      <c r="O1471" s="57" t="n"/>
      <c r="P14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72">
      <c r="A1472" s="61" t="n">
        <v>44626</v>
      </c>
      <c r="B1472" s="160" t="n">
        <v>0</v>
      </c>
      <c r="C1472" s="51" t="n">
        <v>556.99</v>
      </c>
      <c r="D1472" s="51" t="n">
        <v>0</v>
      </c>
      <c r="E1472" s="57" t="inlineStr">
        <is>
          <t xml:space="preserve">消费    </t>
        </is>
      </c>
      <c r="F1472" s="57" t="inlineStr">
        <is>
          <t>支付宝-天台欧麦斯商贸有限公司</t>
        </is>
      </c>
      <c r="G1472" s="57" t="inlineStr">
        <is>
          <t>支付宝-天台欧麦斯商贸有限公司</t>
        </is>
      </c>
      <c r="H1472" s="57" t="n"/>
      <c r="I1472" s="63" t="inlineStr">
        <is>
          <t>起居</t>
        </is>
      </c>
      <c r="J1472" s="57" t="n"/>
      <c r="K1472" s="63" t="n"/>
      <c r="L1472" s="57" t="n"/>
      <c r="M1472" s="57" t="n"/>
      <c r="N1472" s="57" t="n"/>
      <c r="O1472" s="57" t="n"/>
      <c r="P14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73">
      <c r="A1473" s="61" t="n">
        <v>44625</v>
      </c>
      <c r="B1473" s="160" t="n">
        <v>0.1251504629629629</v>
      </c>
      <c r="C1473" s="51" t="n">
        <v>0</v>
      </c>
      <c r="D1473" s="51" t="n">
        <v>0.03</v>
      </c>
      <c r="E1473" s="57" t="inlineStr">
        <is>
          <t xml:space="preserve">余额宝                 </t>
        </is>
      </c>
      <c r="F1473" s="57" t="inlineStr">
        <is>
          <t xml:space="preserve">长城基金管理有限公司          </t>
        </is>
      </c>
      <c r="G1473" s="57" t="inlineStr">
        <is>
          <t xml:space="preserve">余额宝-2022.03.04-收益发放 </t>
        </is>
      </c>
      <c r="H1473" s="57" t="n"/>
      <c r="I1473" s="57" t="inlineStr">
        <is>
          <t>收入</t>
        </is>
      </c>
      <c r="J1473" s="63" t="inlineStr">
        <is>
          <t>利息</t>
        </is>
      </c>
      <c r="K1473" s="57" t="n"/>
      <c r="L1473" s="57" t="n"/>
      <c r="M1473" s="57" t="n"/>
      <c r="N1473" s="57" t="n"/>
      <c r="O1473" s="57" t="n"/>
      <c r="P14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74">
      <c r="A1474" s="61" t="n">
        <v>44625</v>
      </c>
      <c r="B1474" s="166" t="inlineStr">
        <is>
          <t>13:54:06</t>
        </is>
      </c>
      <c r="C1474" s="44" t="n">
        <v>27</v>
      </c>
      <c r="D1474" s="44" t="n">
        <v>0</v>
      </c>
      <c r="E1474" s="43" t="inlineStr">
        <is>
          <t>消费</t>
        </is>
      </c>
      <c r="F1474" s="43" t="inlineStr">
        <is>
          <t>财付通-微信支付-扫二维码付款</t>
        </is>
      </c>
      <c r="G1474" s="43" t="inlineStr">
        <is>
          <t>财付通-微信支付-扫二维码付款</t>
        </is>
      </c>
      <c r="H1474" s="43" t="n"/>
      <c r="I1474" s="63" t="inlineStr">
        <is>
          <t>餐饮</t>
        </is>
      </c>
      <c r="J1474" s="57" t="n"/>
      <c r="K1474" s="57" t="n"/>
      <c r="L1474" s="57" t="n"/>
      <c r="M1474" s="57" t="n"/>
      <c r="N1474" s="57" t="n"/>
      <c r="O1474" s="57" t="n"/>
      <c r="P14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75">
      <c r="A1475" s="61" t="n">
        <v>44624.93059027778</v>
      </c>
      <c r="B1475" s="160" t="n">
        <v>0.930775462962963</v>
      </c>
      <c r="C1475" s="51" t="n">
        <v>3</v>
      </c>
      <c r="D1475" s="51" t="n">
        <v>0</v>
      </c>
      <c r="E1475" s="57" t="n"/>
      <c r="F1475" s="57" t="n"/>
      <c r="G1475" s="57" t="inlineStr">
        <is>
          <t>国广东方</t>
        </is>
      </c>
      <c r="H1475" s="57" t="n"/>
      <c r="I1475" s="63" t="inlineStr">
        <is>
          <t>餐饮</t>
        </is>
      </c>
      <c r="J1475" s="57" t="n"/>
      <c r="K1475" s="63" t="n"/>
      <c r="L1475" s="57" t="n"/>
      <c r="M1475" s="57" t="n"/>
      <c r="N1475" s="57" t="n"/>
      <c r="O1475" s="57" t="inlineStr">
        <is>
          <t>纳尼亚传奇2：凯斯宾王子</t>
        </is>
      </c>
      <c r="P14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76">
      <c r="A1476" s="61" t="n">
        <v>44624</v>
      </c>
      <c r="B1476" s="166" t="inlineStr">
        <is>
          <t>18:00:34</t>
        </is>
      </c>
      <c r="C1476" s="44" t="n">
        <v>0</v>
      </c>
      <c r="D1476" s="44" t="n">
        <v>10000</v>
      </c>
      <c r="E1476" s="43" t="inlineStr">
        <is>
          <t>ATM存款</t>
        </is>
      </c>
      <c r="F1476" s="43" t="n"/>
      <c r="G1476" s="43" t="inlineStr">
        <is>
          <t>建设银行四川省分行ATM510000401155</t>
        </is>
      </c>
      <c r="H1476" s="43" t="n"/>
      <c r="I1476" s="63" t="inlineStr">
        <is>
          <t>转账</t>
        </is>
      </c>
      <c r="J1476" s="63" t="inlineStr">
        <is>
          <t>存款</t>
        </is>
      </c>
      <c r="K1476" s="57" t="n"/>
      <c r="L1476" s="57" t="n"/>
      <c r="M1476" s="57" t="n"/>
      <c r="N1476" s="57" t="n"/>
      <c r="O1476" s="57" t="n"/>
      <c r="P14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77">
      <c r="A1477" s="61" t="n">
        <v>44624</v>
      </c>
      <c r="B1477" s="166" t="inlineStr">
        <is>
          <t>18:03:48</t>
        </is>
      </c>
      <c r="C1477" s="44" t="n">
        <v>0</v>
      </c>
      <c r="D1477" s="44" t="n">
        <v>4100</v>
      </c>
      <c r="E1477" s="43" t="inlineStr">
        <is>
          <t>ATM存款</t>
        </is>
      </c>
      <c r="F1477" s="43" t="n"/>
      <c r="G1477" s="43" t="inlineStr">
        <is>
          <t>建设银行四川省分行ATM510000401155</t>
        </is>
      </c>
      <c r="H1477" s="43" t="n"/>
      <c r="I1477" s="63" t="inlineStr">
        <is>
          <t>转账</t>
        </is>
      </c>
      <c r="J1477" s="63" t="inlineStr">
        <is>
          <t>存款</t>
        </is>
      </c>
      <c r="K1477" s="57" t="n"/>
      <c r="L1477" s="57" t="n"/>
      <c r="M1477" s="57" t="n"/>
      <c r="N1477" s="57" t="n"/>
      <c r="O1477" s="57" t="n"/>
      <c r="P14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78">
      <c r="A1478" s="61" t="n">
        <v>44624</v>
      </c>
      <c r="B1478" s="160" t="n">
        <v>0.1301851851851852</v>
      </c>
      <c r="C1478" s="51" t="n">
        <v>0</v>
      </c>
      <c r="D1478" s="51" t="n">
        <v>0.03</v>
      </c>
      <c r="E1478" s="57" t="inlineStr">
        <is>
          <t xml:space="preserve">余额宝                 </t>
        </is>
      </c>
      <c r="F1478" s="57" t="inlineStr">
        <is>
          <t xml:space="preserve">长城基金管理有限公司          </t>
        </is>
      </c>
      <c r="G1478" s="57" t="inlineStr">
        <is>
          <t xml:space="preserve">余额宝-2022.03.03-收益发放 </t>
        </is>
      </c>
      <c r="H1478" s="57" t="n"/>
      <c r="I1478" s="57" t="inlineStr">
        <is>
          <t>收入</t>
        </is>
      </c>
      <c r="J1478" s="63" t="inlineStr">
        <is>
          <t>利息</t>
        </is>
      </c>
      <c r="K1478" s="57" t="n"/>
      <c r="L1478" s="57" t="n"/>
      <c r="M1478" s="57" t="n"/>
      <c r="N1478" s="57" t="n"/>
      <c r="O1478" s="57" t="n"/>
      <c r="P14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79">
      <c r="A1479" s="61" t="n">
        <v>44624</v>
      </c>
      <c r="B1479" s="160" t="n"/>
      <c r="C1479" s="51" t="n">
        <v>351</v>
      </c>
      <c r="D1479" s="51" t="n">
        <v>0</v>
      </c>
      <c r="E1479" s="57" t="n"/>
      <c r="F1479" s="57" t="n"/>
      <c r="G1479" s="57" t="inlineStr">
        <is>
          <t>财付通-延长壳牌(四川)石油有</t>
        </is>
      </c>
      <c r="H1479" s="57" t="n"/>
      <c r="I1479" s="63" t="inlineStr">
        <is>
          <t>交通</t>
        </is>
      </c>
      <c r="J1479" s="63" t="inlineStr">
        <is>
          <t>加油费</t>
        </is>
      </c>
      <c r="K1479" s="63" t="n"/>
      <c r="L1479" s="57" t="n"/>
      <c r="M1479" s="57" t="n"/>
      <c r="N1479" s="57" t="n"/>
      <c r="O1479" s="57" t="n"/>
      <c r="P14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80">
      <c r="A1480" s="61" t="n">
        <v>44624</v>
      </c>
      <c r="B1480" s="166" t="inlineStr">
        <is>
          <t>11:36:14</t>
        </is>
      </c>
      <c r="C1480" s="44" t="n">
        <v>1764</v>
      </c>
      <c r="D1480" s="44" t="n">
        <v>0</v>
      </c>
      <c r="E1480" s="43" t="inlineStr">
        <is>
          <t>消费</t>
        </is>
      </c>
      <c r="F1480" s="43" t="inlineStr">
        <is>
          <t>财付通-微信转账</t>
        </is>
      </c>
      <c r="G1480" s="43" t="inlineStr">
        <is>
          <t>财付通-微信转账</t>
        </is>
      </c>
      <c r="H1480" s="43" t="n"/>
      <c r="I1480" s="63" t="inlineStr">
        <is>
          <t>交通</t>
        </is>
      </c>
      <c r="J1480" s="57" t="n"/>
      <c r="K1480" s="57" t="inlineStr">
        <is>
          <t>待报销</t>
        </is>
      </c>
      <c r="L1480" s="63" t="inlineStr">
        <is>
          <t>成兰铁路第三方检测（不含岩溶）</t>
        </is>
      </c>
      <c r="M1480" s="63" t="inlineStr">
        <is>
          <t>鄢德洪2月份车辆费用</t>
        </is>
      </c>
      <c r="N1480" s="63" t="n"/>
      <c r="O1480" s="57" t="n"/>
      <c r="P14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81">
      <c r="A1481" s="61" t="n">
        <v>44624</v>
      </c>
      <c r="B1481" s="166" t="inlineStr">
        <is>
          <t>16:27:19</t>
        </is>
      </c>
      <c r="C1481" s="44" t="n">
        <v>3000</v>
      </c>
      <c r="D1481" s="44" t="n">
        <v>0</v>
      </c>
      <c r="E1481" s="43" t="inlineStr">
        <is>
          <t>跨行转出</t>
        </is>
      </c>
      <c r="F1481" s="43" t="inlineStr">
        <is>
          <t>谭屹</t>
        </is>
      </c>
      <c r="G1481" s="43" t="inlineStr">
        <is>
          <t>跨行转出</t>
        </is>
      </c>
      <c r="H1481" s="43" t="n"/>
      <c r="I1481" s="63" t="inlineStr">
        <is>
          <t>转账</t>
        </is>
      </c>
      <c r="J1481" s="57" t="inlineStr">
        <is>
          <t>资金账户内部转账</t>
        </is>
      </c>
      <c r="K1481" s="57" t="n"/>
      <c r="L1481" s="57" t="n"/>
      <c r="M1481" s="57" t="n"/>
      <c r="N1481" s="57" t="n"/>
      <c r="O1481" s="57" t="n"/>
      <c r="P14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82">
      <c r="A1482" s="61" t="n">
        <v>44623</v>
      </c>
      <c r="B1482" s="160" t="inlineStr">
        <is>
          <t>17:00:04</t>
        </is>
      </c>
      <c r="C1482" s="51" t="n">
        <v>0</v>
      </c>
      <c r="D1482" s="51" t="n">
        <v>6069</v>
      </c>
      <c r="E1482" s="57" t="inlineStr">
        <is>
          <t>收入</t>
        </is>
      </c>
      <c r="F1482" s="57" t="inlineStr">
        <is>
          <t>中铁二院成都工程检测有限责任公司</t>
        </is>
      </c>
      <c r="G1482" s="57" t="inlineStr">
        <is>
          <t>2月奖金</t>
        </is>
      </c>
      <c r="H1482" s="57" t="n"/>
      <c r="I1482" s="63" t="inlineStr">
        <is>
          <t>收入</t>
        </is>
      </c>
      <c r="J1482" s="54" t="inlineStr">
        <is>
          <t>奖金</t>
        </is>
      </c>
      <c r="K1482" s="63" t="n"/>
      <c r="L1482" s="57" t="n"/>
      <c r="M1482" s="57" t="n"/>
      <c r="N1482" s="57" t="n"/>
      <c r="O1482" s="57" t="n"/>
      <c r="P14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83">
      <c r="A1483" s="61" t="n">
        <v>44623</v>
      </c>
      <c r="B1483" s="160" t="n">
        <v>0.1191203703703704</v>
      </c>
      <c r="C1483" s="51" t="n">
        <v>0</v>
      </c>
      <c r="D1483" s="51" t="n">
        <v>0.03</v>
      </c>
      <c r="E1483" s="57" t="inlineStr">
        <is>
          <t xml:space="preserve">余额宝                 </t>
        </is>
      </c>
      <c r="F1483" s="57" t="inlineStr">
        <is>
          <t xml:space="preserve">长城基金管理有限公司          </t>
        </is>
      </c>
      <c r="G1483" s="57" t="inlineStr">
        <is>
          <t xml:space="preserve">余额宝-2022.03.02-收益发放 </t>
        </is>
      </c>
      <c r="H1483" s="57" t="n"/>
      <c r="I1483" s="57" t="inlineStr">
        <is>
          <t>收入</t>
        </is>
      </c>
      <c r="J1483" s="63" t="inlineStr">
        <is>
          <t>利息</t>
        </is>
      </c>
      <c r="K1483" s="57" t="n"/>
      <c r="L1483" s="57" t="n"/>
      <c r="M1483" s="57" t="n"/>
      <c r="N1483" s="57" t="n"/>
      <c r="O1483" s="57" t="n"/>
      <c r="P14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84">
      <c r="A1484" s="61" t="n">
        <v>44623</v>
      </c>
      <c r="B1484" s="160" t="n"/>
      <c r="C1484" s="51" t="n">
        <v>14.4</v>
      </c>
      <c r="D1484" s="51" t="n">
        <v>0</v>
      </c>
      <c r="E1484" s="57" t="n"/>
      <c r="F1484" s="57" t="n"/>
      <c r="G1484" s="57" t="inlineStr">
        <is>
          <t>财付通-luckincoffee瑞幸咖啡</t>
        </is>
      </c>
      <c r="H1484" s="57" t="n"/>
      <c r="I1484" s="63" t="inlineStr">
        <is>
          <t>餐饮</t>
        </is>
      </c>
      <c r="J1484" s="57" t="inlineStr">
        <is>
          <t>零食饮料</t>
        </is>
      </c>
      <c r="K1484" s="63" t="n"/>
      <c r="L1484" s="57" t="n"/>
      <c r="M1484" s="57" t="n"/>
      <c r="N1484" s="57" t="n"/>
      <c r="O1484" s="57" t="n"/>
      <c r="P14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85">
      <c r="A1485" s="61" t="n">
        <v>44623</v>
      </c>
      <c r="B1485" s="160" t="inlineStr">
        <is>
          <t>11:43:15</t>
        </is>
      </c>
      <c r="C1485" s="51" t="n">
        <v>21</v>
      </c>
      <c r="D1485" s="51" t="n">
        <v>0</v>
      </c>
      <c r="E1485" s="57" t="inlineStr">
        <is>
          <t>消费</t>
        </is>
      </c>
      <c r="F1485" s="57" t="inlineStr">
        <is>
          <t>支付宝-米先生抓饭成都天龙大道店</t>
        </is>
      </c>
      <c r="G1485" s="57" t="inlineStr">
        <is>
          <t>支付宝-米先生抓饭成都天龙大道店</t>
        </is>
      </c>
      <c r="H1485" s="57" t="n"/>
      <c r="I1485" s="54" t="inlineStr">
        <is>
          <t>餐饮</t>
        </is>
      </c>
      <c r="J1485" s="57" t="n"/>
      <c r="K1485" s="63" t="n"/>
      <c r="L1485" s="57" t="n"/>
      <c r="M1485" s="57" t="n"/>
      <c r="N1485" s="57" t="n"/>
      <c r="O1485" s="57" t="n"/>
      <c r="P14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86">
      <c r="A1486" s="61" t="n">
        <v>44623</v>
      </c>
      <c r="B1486" s="160" t="inlineStr">
        <is>
          <t>17:42:43</t>
        </is>
      </c>
      <c r="C1486" s="51" t="n">
        <v>32</v>
      </c>
      <c r="D1486" s="51" t="n">
        <v>0</v>
      </c>
      <c r="E1486" s="57" t="inlineStr">
        <is>
          <t>消费</t>
        </is>
      </c>
      <c r="F1486" s="57" t="inlineStr">
        <is>
          <t>财付通-微信红包</t>
        </is>
      </c>
      <c r="G1486" s="57" t="inlineStr">
        <is>
          <t>财付通-微信红包</t>
        </is>
      </c>
      <c r="H1486" s="57" t="n"/>
      <c r="I1486" s="54" t="inlineStr">
        <is>
          <t>餐饮</t>
        </is>
      </c>
      <c r="J1486" s="57" t="n"/>
      <c r="K1486" s="63" t="n"/>
      <c r="L1486" s="57" t="n"/>
      <c r="M1486" s="57" t="n"/>
      <c r="N1486" s="57" t="n"/>
      <c r="O1486" s="57" t="n"/>
      <c r="P14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87">
      <c r="A1487" s="61" t="n">
        <v>44623</v>
      </c>
      <c r="B1487" s="160" t="inlineStr">
        <is>
          <t>10:38:13</t>
        </is>
      </c>
      <c r="C1487" s="51" t="n">
        <v>40</v>
      </c>
      <c r="D1487" s="51" t="n">
        <v>0</v>
      </c>
      <c r="E1487" s="57" t="inlineStr">
        <is>
          <t>消费</t>
        </is>
      </c>
      <c r="F1487" s="57" t="inlineStr">
        <is>
          <t>财付通-微信转账</t>
        </is>
      </c>
      <c r="G1487" s="57" t="inlineStr">
        <is>
          <t>财付通-微信转账</t>
        </is>
      </c>
      <c r="H1487" s="57" t="n"/>
      <c r="I1487" s="55" t="inlineStr">
        <is>
          <t>交通</t>
        </is>
      </c>
      <c r="J1487" s="57" t="n"/>
      <c r="K1487" s="57" t="inlineStr">
        <is>
          <t>已报销</t>
        </is>
      </c>
      <c r="L1487" s="63" t="inlineStr">
        <is>
          <t>成兰铁路第三方检测（不含岩溶）</t>
        </is>
      </c>
      <c r="M1487" s="54" t="inlineStr">
        <is>
          <t>肖明齐-交通</t>
        </is>
      </c>
      <c r="N1487" s="54" t="n"/>
      <c r="O1487" s="57" t="n"/>
      <c r="P14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88">
      <c r="A1488" s="61" t="n">
        <v>44623</v>
      </c>
      <c r="B1488" s="160" t="n"/>
      <c r="C1488" s="51" t="n">
        <v>194.9</v>
      </c>
      <c r="D1488" s="51" t="n">
        <v>0</v>
      </c>
      <c r="E1488" s="57" t="n"/>
      <c r="F1488" s="57" t="n"/>
      <c r="G1488" s="57" t="inlineStr">
        <is>
          <t>财付通-云缴费</t>
        </is>
      </c>
      <c r="H1488" s="57" t="n"/>
      <c r="I1488" s="63" t="inlineStr">
        <is>
          <t>起居</t>
        </is>
      </c>
      <c r="J1488" s="63" t="inlineStr">
        <is>
          <t>气费</t>
        </is>
      </c>
      <c r="K1488" s="63" t="n"/>
      <c r="L1488" s="57" t="n"/>
      <c r="M1488" s="57" t="n"/>
      <c r="N1488" s="57" t="n"/>
      <c r="O1488" s="57" t="n"/>
      <c r="P14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89">
      <c r="A1489" s="61" t="n">
        <v>44622</v>
      </c>
      <c r="B1489" s="160" t="n">
        <v>0.08790509259259259</v>
      </c>
      <c r="C1489" s="51" t="n">
        <v>0</v>
      </c>
      <c r="D1489" s="51" t="n">
        <v>0.03</v>
      </c>
      <c r="E1489" s="57" t="inlineStr">
        <is>
          <t xml:space="preserve">余额宝                 </t>
        </is>
      </c>
      <c r="F1489" s="57" t="inlineStr">
        <is>
          <t xml:space="preserve">长城基金管理有限公司          </t>
        </is>
      </c>
      <c r="G1489" s="57" t="inlineStr">
        <is>
          <t xml:space="preserve">余额宝-2022.03.01-收益发放 </t>
        </is>
      </c>
      <c r="H1489" s="57" t="n"/>
      <c r="I1489" s="57" t="inlineStr">
        <is>
          <t>收入</t>
        </is>
      </c>
      <c r="J1489" s="63" t="inlineStr">
        <is>
          <t>利息</t>
        </is>
      </c>
      <c r="K1489" s="57" t="n"/>
      <c r="L1489" s="57" t="n"/>
      <c r="M1489" s="57" t="n"/>
      <c r="N1489" s="57" t="n"/>
      <c r="O1489" s="57" t="n"/>
      <c r="P14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90">
      <c r="A1490" s="61" t="n">
        <v>44622</v>
      </c>
      <c r="B1490" s="160" t="n"/>
      <c r="C1490" s="83" t="n">
        <v>3</v>
      </c>
      <c r="D1490" s="51" t="n">
        <v>0</v>
      </c>
      <c r="E1490" s="57" t="n"/>
      <c r="F1490" s="57" t="n"/>
      <c r="G1490" s="83" t="inlineStr">
        <is>
          <t>龙卡安心用</t>
        </is>
      </c>
      <c r="H1490" s="83" t="n"/>
      <c r="I1490" s="63" t="inlineStr">
        <is>
          <t>办公</t>
        </is>
      </c>
      <c r="J1490" s="63" t="inlineStr">
        <is>
          <t>其他</t>
        </is>
      </c>
      <c r="K1490" s="63" t="n"/>
      <c r="L1490" s="57" t="n"/>
      <c r="M1490" s="57" t="n"/>
      <c r="N1490" s="57" t="n"/>
      <c r="O1490" s="57" t="n"/>
      <c r="P14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91">
      <c r="A1491" s="61" t="n">
        <v>44622</v>
      </c>
      <c r="B1491" s="160" t="n"/>
      <c r="C1491" s="83" t="n">
        <v>13</v>
      </c>
      <c r="D1491" s="51" t="n">
        <v>0</v>
      </c>
      <c r="E1491" s="57" t="n"/>
      <c r="F1491" s="57" t="n"/>
      <c r="G1491" s="83" t="inlineStr">
        <is>
          <t>财付通-微信支付-茶甘饭软</t>
        </is>
      </c>
      <c r="H1491" s="83" t="n"/>
      <c r="I1491" s="54" t="inlineStr">
        <is>
          <t>餐饮</t>
        </is>
      </c>
      <c r="J1491" s="57" t="n"/>
      <c r="K1491" s="63" t="n"/>
      <c r="L1491" s="57" t="n"/>
      <c r="M1491" s="57" t="n"/>
      <c r="N1491" s="57" t="n"/>
      <c r="O1491" s="57" t="n"/>
      <c r="P14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92">
      <c r="A1492" s="61" t="n">
        <v>44622</v>
      </c>
      <c r="B1492" s="160" t="inlineStr">
        <is>
          <t>18:15:01</t>
        </is>
      </c>
      <c r="C1492" s="51" t="n">
        <v>29</v>
      </c>
      <c r="D1492" s="51" t="n">
        <v>0</v>
      </c>
      <c r="E1492" s="57" t="inlineStr">
        <is>
          <t>消费</t>
        </is>
      </c>
      <c r="F1492" s="57" t="inlineStr">
        <is>
          <t>财付通-扫二维码付款</t>
        </is>
      </c>
      <c r="G1492" s="57" t="inlineStr">
        <is>
          <t>财付通-扫二维码付款</t>
        </is>
      </c>
      <c r="H1492" s="57" t="n"/>
      <c r="I1492" s="54" t="inlineStr">
        <is>
          <t>餐饮</t>
        </is>
      </c>
      <c r="J1492" s="57" t="n"/>
      <c r="K1492" s="63" t="n"/>
      <c r="L1492" s="57" t="n"/>
      <c r="M1492" s="57" t="n"/>
      <c r="N1492" s="57" t="n"/>
      <c r="O1492" s="57" t="n"/>
      <c r="P14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93">
      <c r="A1493" s="61" t="n">
        <v>44621.34121527777</v>
      </c>
      <c r="B1493" s="160" t="n">
        <v>0.3411921296296296</v>
      </c>
      <c r="C1493" s="51" t="n">
        <v>2</v>
      </c>
      <c r="D1493" s="51" t="n">
        <v>0</v>
      </c>
      <c r="E1493" s="57" t="n"/>
      <c r="F1493" s="57" t="n"/>
      <c r="G1493" s="57" t="inlineStr">
        <is>
          <t>豆花面</t>
        </is>
      </c>
      <c r="H1493" s="57" t="n"/>
      <c r="I1493" s="63" t="inlineStr">
        <is>
          <t>餐饮</t>
        </is>
      </c>
      <c r="J1493" s="57" t="n"/>
      <c r="K1493" s="63" t="n"/>
      <c r="L1493" s="57" t="n"/>
      <c r="M1493" s="57" t="n"/>
      <c r="N1493" s="57" t="n"/>
      <c r="O1493" s="57" t="inlineStr">
        <is>
          <t>收款方备注:二维码收款</t>
        </is>
      </c>
      <c r="P14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94">
      <c r="A1494" s="61" t="n">
        <v>44621</v>
      </c>
      <c r="B1494" s="160" t="n">
        <v>0.1091782407407407</v>
      </c>
      <c r="C1494" s="51" t="n">
        <v>0</v>
      </c>
      <c r="D1494" s="51" t="n">
        <v>0.03</v>
      </c>
      <c r="E1494" s="57" t="inlineStr">
        <is>
          <t xml:space="preserve">余额宝                 </t>
        </is>
      </c>
      <c r="F1494" s="57" t="inlineStr">
        <is>
          <t xml:space="preserve">长城基金管理有限公司          </t>
        </is>
      </c>
      <c r="G1494" s="57" t="inlineStr">
        <is>
          <t xml:space="preserve">余额宝-2022.02.28-收益发放 </t>
        </is>
      </c>
      <c r="H1494" s="57" t="n"/>
      <c r="I1494" s="57" t="inlineStr">
        <is>
          <t>收入</t>
        </is>
      </c>
      <c r="J1494" s="63" t="inlineStr">
        <is>
          <t>利息</t>
        </is>
      </c>
      <c r="K1494" s="57" t="n"/>
      <c r="L1494" s="57" t="n"/>
      <c r="M1494" s="57" t="n"/>
      <c r="N1494" s="57" t="n"/>
      <c r="O1494" s="57" t="n"/>
      <c r="P14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95">
      <c r="A1495" s="61" t="n">
        <v>44621</v>
      </c>
      <c r="B1495" s="160" t="n"/>
      <c r="C1495" s="83" t="n">
        <v>9.9</v>
      </c>
      <c r="D1495" s="51" t="n">
        <v>0</v>
      </c>
      <c r="E1495" s="57" t="n"/>
      <c r="F1495" s="57" t="n"/>
      <c r="G1495" s="83" t="inlineStr">
        <is>
          <t>财付通-luckincoffee瑞幸咖啡</t>
        </is>
      </c>
      <c r="H1495" s="83" t="n"/>
      <c r="I1495" s="54" t="inlineStr">
        <is>
          <t>餐饮</t>
        </is>
      </c>
      <c r="J1495" s="57" t="inlineStr">
        <is>
          <t>零食饮料</t>
        </is>
      </c>
      <c r="K1495" s="63" t="n"/>
      <c r="L1495" s="57" t="n"/>
      <c r="M1495" s="57" t="n"/>
      <c r="N1495" s="57" t="n"/>
      <c r="O1495" s="57" t="n"/>
      <c r="P14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96">
      <c r="A1496" s="61" t="n">
        <v>44621</v>
      </c>
      <c r="B1496" s="160" t="inlineStr">
        <is>
          <t>08:30:59</t>
        </is>
      </c>
      <c r="C1496" s="51" t="n">
        <v>10</v>
      </c>
      <c r="D1496" s="51" t="n">
        <v>0</v>
      </c>
      <c r="E1496" s="57" t="inlineStr">
        <is>
          <t>消费</t>
        </is>
      </c>
      <c r="F1496" s="57" t="inlineStr">
        <is>
          <t>财付通-扫二维码付款</t>
        </is>
      </c>
      <c r="G1496" s="57" t="inlineStr">
        <is>
          <t>财付通-扫二维码付款</t>
        </is>
      </c>
      <c r="H1496" s="57" t="n"/>
      <c r="I1496" s="54" t="inlineStr">
        <is>
          <t>餐饮</t>
        </is>
      </c>
      <c r="J1496" s="57" t="n"/>
      <c r="K1496" s="63" t="n"/>
      <c r="L1496" s="57" t="n"/>
      <c r="M1496" s="57" t="n"/>
      <c r="N1496" s="57" t="n"/>
      <c r="O1496" s="57" t="n"/>
      <c r="P14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97">
      <c r="A1497" s="61" t="n">
        <v>44621</v>
      </c>
      <c r="B1497" s="160" t="inlineStr">
        <is>
          <t>08:10:06</t>
        </is>
      </c>
      <c r="C1497" s="51" t="n">
        <v>12</v>
      </c>
      <c r="D1497" s="51" t="n">
        <v>0</v>
      </c>
      <c r="E1497" s="57" t="inlineStr">
        <is>
          <t>消费</t>
        </is>
      </c>
      <c r="F1497" s="57" t="inlineStr">
        <is>
          <t>财付通-微信支付-扫二维码付款</t>
        </is>
      </c>
      <c r="G1497" s="57" t="inlineStr">
        <is>
          <t>财付通-微信支付-扫二维码付款</t>
        </is>
      </c>
      <c r="H1497" s="57" t="n"/>
      <c r="I1497" s="54" t="inlineStr">
        <is>
          <t>餐饮</t>
        </is>
      </c>
      <c r="J1497" s="57" t="n"/>
      <c r="K1497" s="63" t="n"/>
      <c r="L1497" s="57" t="n"/>
      <c r="M1497" s="57" t="n"/>
      <c r="N1497" s="57" t="n"/>
      <c r="O1497" s="57" t="n"/>
      <c r="P14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98">
      <c r="A1498" s="61" t="n">
        <v>44621</v>
      </c>
      <c r="B1498" s="160" t="n"/>
      <c r="C1498" s="83" t="n">
        <v>13</v>
      </c>
      <c r="D1498" s="51" t="n">
        <v>0</v>
      </c>
      <c r="E1498" s="57" t="n"/>
      <c r="F1498" s="57" t="n"/>
      <c r="G1498" s="83" t="inlineStr">
        <is>
          <t>财付通-顺丰速运</t>
        </is>
      </c>
      <c r="H1498" s="83" t="n"/>
      <c r="I1498" s="63" t="inlineStr">
        <is>
          <t>社交</t>
        </is>
      </c>
      <c r="J1498" s="54" t="inlineStr">
        <is>
          <t>快递</t>
        </is>
      </c>
      <c r="K1498" s="57" t="inlineStr">
        <is>
          <t>待报销</t>
        </is>
      </c>
      <c r="L1498" s="63" t="inlineStr">
        <is>
          <t>成兰铁路第三方检测（不含岩溶）</t>
        </is>
      </c>
      <c r="M1498" s="57" t="n"/>
      <c r="N1498" s="57" t="n"/>
      <c r="O1498" s="57" t="n"/>
      <c r="P14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499">
      <c r="A1499" s="61" t="n">
        <v>44621</v>
      </c>
      <c r="B1499" s="160" t="n"/>
      <c r="C1499" s="83" t="n">
        <v>15.36</v>
      </c>
      <c r="D1499" s="51" t="n">
        <v>0</v>
      </c>
      <c r="E1499" s="57" t="n"/>
      <c r="F1499" s="57" t="n"/>
      <c r="G1499" s="83" t="inlineStr">
        <is>
          <t>财付通-微信支付-luckincoffee瑞幸咖啡</t>
        </is>
      </c>
      <c r="H1499" s="83" t="n"/>
      <c r="I1499" s="54" t="inlineStr">
        <is>
          <t>餐饮</t>
        </is>
      </c>
      <c r="J1499" s="57" t="inlineStr">
        <is>
          <t>零食饮料</t>
        </is>
      </c>
      <c r="K1499" s="63" t="n"/>
      <c r="L1499" s="57" t="n"/>
      <c r="M1499" s="57" t="n"/>
      <c r="N1499" s="57" t="n"/>
      <c r="O1499" s="57" t="n"/>
      <c r="P14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00">
      <c r="A1500" s="61" t="n">
        <v>44621</v>
      </c>
      <c r="B1500" s="160" t="inlineStr">
        <is>
          <t>10:56:21</t>
        </is>
      </c>
      <c r="C1500" s="51" t="n">
        <v>315</v>
      </c>
      <c r="D1500" s="51" t="n">
        <v>0</v>
      </c>
      <c r="E1500" s="57" t="inlineStr">
        <is>
          <t>消费</t>
        </is>
      </c>
      <c r="F1500" s="57" t="inlineStr">
        <is>
          <t>财付通-微信转账</t>
        </is>
      </c>
      <c r="G1500" s="57" t="inlineStr">
        <is>
          <t>财付通-微信转账</t>
        </is>
      </c>
      <c r="H1500" s="57" t="n"/>
      <c r="I1500" s="48" t="inlineStr">
        <is>
          <t>办公</t>
        </is>
      </c>
      <c r="J1500" s="54" t="inlineStr">
        <is>
          <t>校准</t>
        </is>
      </c>
      <c r="K1500" s="57" t="inlineStr">
        <is>
          <t>已报销</t>
        </is>
      </c>
      <c r="L1500" s="63" t="inlineStr">
        <is>
          <t>检测二所</t>
        </is>
      </c>
      <c r="M1500" s="54" t="inlineStr">
        <is>
          <t>蔡佳茹</t>
        </is>
      </c>
      <c r="N1500" s="54" t="n"/>
      <c r="O1500" s="54" t="inlineStr">
        <is>
          <t>蔡佳茹</t>
        </is>
      </c>
      <c r="P15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01">
      <c r="A1501" s="61" t="n">
        <v>44620</v>
      </c>
      <c r="B1501" s="160" t="inlineStr">
        <is>
          <t>10:50:04</t>
        </is>
      </c>
      <c r="C1501" s="51" t="n">
        <v>0</v>
      </c>
      <c r="D1501" s="51" t="n">
        <v>1174.9</v>
      </c>
      <c r="E1501" s="57" t="inlineStr">
        <is>
          <t>收入</t>
        </is>
      </c>
      <c r="F1501" s="57" t="inlineStr">
        <is>
          <t>中铁二院成都工程检测有限责任公司</t>
        </is>
      </c>
      <c r="G1501" s="57" t="inlineStr">
        <is>
          <t>2月工资</t>
        </is>
      </c>
      <c r="H1501" s="57" t="n"/>
      <c r="I1501" s="63" t="inlineStr">
        <is>
          <t>收入</t>
        </is>
      </c>
      <c r="J1501" s="54" t="inlineStr">
        <is>
          <t>工资</t>
        </is>
      </c>
      <c r="K1501" s="63" t="n"/>
      <c r="L1501" s="57" t="n"/>
      <c r="M1501" s="57" t="n"/>
      <c r="N1501" s="57" t="n"/>
      <c r="O1501" s="57" t="n"/>
      <c r="P15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02">
      <c r="A1502" s="61" t="n">
        <v>44620</v>
      </c>
      <c r="B1502" s="160" t="n">
        <v>0.09635416666666667</v>
      </c>
      <c r="C1502" s="51" t="n">
        <v>0</v>
      </c>
      <c r="D1502" s="51" t="n">
        <v>0.03</v>
      </c>
      <c r="E1502" s="57" t="inlineStr">
        <is>
          <t xml:space="preserve">余额宝                 </t>
        </is>
      </c>
      <c r="F1502" s="57" t="inlineStr">
        <is>
          <t xml:space="preserve">长城基金管理有限公司          </t>
        </is>
      </c>
      <c r="G1502" s="57" t="inlineStr">
        <is>
          <t xml:space="preserve">余额宝-2022.02.27-收益发放 </t>
        </is>
      </c>
      <c r="H1502" s="57" t="n"/>
      <c r="I1502" s="57" t="inlineStr">
        <is>
          <t>收入</t>
        </is>
      </c>
      <c r="J1502" s="63" t="inlineStr">
        <is>
          <t>利息</t>
        </is>
      </c>
      <c r="K1502" s="57" t="n"/>
      <c r="L1502" s="57" t="n"/>
      <c r="M1502" s="57" t="n"/>
      <c r="N1502" s="57" t="n"/>
      <c r="O1502" s="57" t="n"/>
      <c r="P15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03">
      <c r="A1503" s="61" t="n">
        <v>44620</v>
      </c>
      <c r="B1503" s="160" t="n"/>
      <c r="C1503" s="83" t="n">
        <v>13</v>
      </c>
      <c r="D1503" s="51" t="n">
        <v>0</v>
      </c>
      <c r="E1503" s="57" t="n"/>
      <c r="F1503" s="57" t="n"/>
      <c r="G1503" s="83" t="inlineStr">
        <is>
          <t>财付通-微信支付-茶甘饭软</t>
        </is>
      </c>
      <c r="H1503" s="83" t="n"/>
      <c r="I1503" s="54" t="inlineStr">
        <is>
          <t>餐饮</t>
        </is>
      </c>
      <c r="J1503" s="57" t="n"/>
      <c r="K1503" s="63" t="n"/>
      <c r="L1503" s="57" t="n"/>
      <c r="M1503" s="57" t="n"/>
      <c r="N1503" s="57" t="n"/>
      <c r="O1503" s="57" t="n"/>
      <c r="P15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04">
      <c r="A1504" s="61" t="n">
        <v>44620</v>
      </c>
      <c r="B1504" s="160" t="inlineStr">
        <is>
          <t>18:11:11</t>
        </is>
      </c>
      <c r="C1504" s="51" t="n">
        <v>263</v>
      </c>
      <c r="D1504" s="51" t="n">
        <v>0</v>
      </c>
      <c r="E1504" s="57" t="inlineStr">
        <is>
          <t>消费</t>
        </is>
      </c>
      <c r="F1504" s="57" t="inlineStr">
        <is>
          <t>支付宝-北京百度网讯科技有限公司</t>
        </is>
      </c>
      <c r="G1504" s="57" t="inlineStr">
        <is>
          <t>支付宝-北京百度网讯科技有限公司</t>
        </is>
      </c>
      <c r="H1504" s="57" t="n"/>
      <c r="I1504" s="57" t="inlineStr">
        <is>
          <t>办公</t>
        </is>
      </c>
      <c r="J1504" s="63" t="inlineStr">
        <is>
          <t>数据下载、储存费</t>
        </is>
      </c>
      <c r="K1504" s="63" t="n"/>
      <c r="L1504" s="57" t="n"/>
      <c r="M1504" s="57" t="n"/>
      <c r="N1504" s="57" t="n"/>
      <c r="O1504" s="57" t="n"/>
      <c r="P15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05">
      <c r="A1505" s="61" t="n">
        <v>44620</v>
      </c>
      <c r="B1505" s="160" t="inlineStr">
        <is>
          <t>09:26:48</t>
        </is>
      </c>
      <c r="C1505" s="51" t="n">
        <v>1849.92</v>
      </c>
      <c r="D1505" s="51" t="n">
        <v>0</v>
      </c>
      <c r="E1505" s="57" t="inlineStr">
        <is>
          <t>还款</t>
        </is>
      </c>
      <c r="F1505" s="57" t="inlineStr">
        <is>
          <t>网银在线-京东金融</t>
        </is>
      </c>
      <c r="G1505" s="57" t="inlineStr">
        <is>
          <t>网银在线-京东金融</t>
        </is>
      </c>
      <c r="H1505" s="57" t="n"/>
      <c r="I1505" s="63" t="inlineStr">
        <is>
          <t>转账</t>
        </is>
      </c>
      <c r="J1505" s="63" t="inlineStr">
        <is>
          <t>还贷</t>
        </is>
      </c>
      <c r="K1505" s="63" t="n"/>
      <c r="L1505" s="57" t="n"/>
      <c r="M1505" s="57" t="n"/>
      <c r="N1505" s="57" t="n"/>
      <c r="O1505" s="57" t="n"/>
      <c r="P15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06">
      <c r="A1506" s="61" t="n">
        <v>44620</v>
      </c>
      <c r="B1506" s="160" t="inlineStr">
        <is>
          <t>13:51:01</t>
        </is>
      </c>
      <c r="C1506" s="51" t="n">
        <v>8000</v>
      </c>
      <c r="D1506" s="51" t="n">
        <v>0</v>
      </c>
      <c r="E1506" s="57" t="inlineStr">
        <is>
          <t>跨行转出</t>
        </is>
      </c>
      <c r="F1506" s="57" t="inlineStr">
        <is>
          <t>谭屹</t>
        </is>
      </c>
      <c r="G1506" s="57" t="inlineStr">
        <is>
          <t>跨行转出</t>
        </is>
      </c>
      <c r="H1506" s="57" t="n"/>
      <c r="I1506" s="54" t="inlineStr">
        <is>
          <t>转账</t>
        </is>
      </c>
      <c r="J1506" s="57" t="inlineStr">
        <is>
          <t>资金账户内部转账</t>
        </is>
      </c>
      <c r="K1506" s="63" t="n"/>
      <c r="L1506" s="57" t="n"/>
      <c r="M1506" s="57" t="n"/>
      <c r="N1506" s="57" t="n"/>
      <c r="O1506" s="57" t="n"/>
      <c r="P15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07">
      <c r="A1507" s="61" t="n">
        <v>44619</v>
      </c>
      <c r="B1507" s="166" t="inlineStr">
        <is>
          <t>16:44:47</t>
        </is>
      </c>
      <c r="C1507" s="44" t="n">
        <v>3</v>
      </c>
      <c r="D1507" s="44" t="n">
        <v>0</v>
      </c>
      <c r="E1507" s="43" t="inlineStr">
        <is>
          <t>消费</t>
        </is>
      </c>
      <c r="F1507" s="43" t="inlineStr">
        <is>
          <t>支付宝-支付宝-消费-成都宜泊信息科技有限公司</t>
        </is>
      </c>
      <c r="G1507" s="43" t="inlineStr">
        <is>
          <t>支付宝-支付宝-消费-成都宜泊信息科技有限公司</t>
        </is>
      </c>
      <c r="H1507" s="43" t="n"/>
      <c r="I1507" s="63" t="inlineStr">
        <is>
          <t>交通</t>
        </is>
      </c>
      <c r="J1507" s="63" t="inlineStr">
        <is>
          <t>停车费</t>
        </is>
      </c>
      <c r="K1507" s="63" t="n"/>
      <c r="L1507" s="57" t="n"/>
      <c r="M1507" s="57" t="n"/>
      <c r="N1507" s="57" t="n"/>
      <c r="O1507" s="57" t="n"/>
      <c r="P15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08">
      <c r="A1508" s="61" t="n">
        <v>44619</v>
      </c>
      <c r="B1508" s="166" t="inlineStr">
        <is>
          <t>17:36:46</t>
        </is>
      </c>
      <c r="C1508" s="44" t="n">
        <v>50</v>
      </c>
      <c r="D1508" s="44" t="n">
        <v>0</v>
      </c>
      <c r="E1508" s="43" t="inlineStr">
        <is>
          <t>消费</t>
        </is>
      </c>
      <c r="F1508" s="43" t="inlineStr">
        <is>
          <t>财付通-扫二维码付款</t>
        </is>
      </c>
      <c r="G1508" s="43" t="inlineStr">
        <is>
          <t>财付通-扫二维码付款</t>
        </is>
      </c>
      <c r="H1508" s="43" t="n"/>
      <c r="I1508" s="63" t="inlineStr">
        <is>
          <t>餐饮</t>
        </is>
      </c>
      <c r="J1508" s="63" t="inlineStr">
        <is>
          <t>水果</t>
        </is>
      </c>
      <c r="K1508" s="63" t="n"/>
      <c r="L1508" s="57" t="n"/>
      <c r="M1508" s="57" t="n"/>
      <c r="N1508" s="57" t="n"/>
      <c r="O1508" s="57" t="n"/>
      <c r="P15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09">
      <c r="A1509" s="61" t="n">
        <v>44619</v>
      </c>
      <c r="B1509" s="166" t="inlineStr">
        <is>
          <t>17:48:07</t>
        </is>
      </c>
      <c r="C1509" s="44" t="n">
        <v>130</v>
      </c>
      <c r="D1509" s="44" t="n">
        <v>0</v>
      </c>
      <c r="E1509" s="43" t="inlineStr">
        <is>
          <t>消费</t>
        </is>
      </c>
      <c r="F1509" s="43" t="inlineStr">
        <is>
          <t>财付通-扫二维码付款</t>
        </is>
      </c>
      <c r="G1509" s="43" t="inlineStr">
        <is>
          <t>财付通-扫二维码付款</t>
        </is>
      </c>
      <c r="H1509" s="43" t="n"/>
      <c r="I1509" s="63" t="inlineStr">
        <is>
          <t>餐饮</t>
        </is>
      </c>
      <c r="J1509" s="63" t="inlineStr">
        <is>
          <t>水果</t>
        </is>
      </c>
      <c r="K1509" s="63" t="n"/>
      <c r="L1509" s="57" t="n"/>
      <c r="M1509" s="57" t="n"/>
      <c r="N1509" s="57" t="n"/>
      <c r="O1509" s="57" t="n"/>
      <c r="P15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10">
      <c r="A1510" s="61" t="n">
        <v>44619</v>
      </c>
      <c r="B1510" s="166" t="inlineStr">
        <is>
          <t>17:53:25</t>
        </is>
      </c>
      <c r="C1510" s="44" t="n">
        <v>133</v>
      </c>
      <c r="D1510" s="44" t="n">
        <v>0</v>
      </c>
      <c r="E1510" s="43" t="inlineStr">
        <is>
          <t>消费</t>
        </is>
      </c>
      <c r="F1510" s="43" t="inlineStr">
        <is>
          <t>财付通-扫二维码付款</t>
        </is>
      </c>
      <c r="G1510" s="43" t="inlineStr">
        <is>
          <t>财付通-扫二维码付款</t>
        </is>
      </c>
      <c r="H1510" s="43" t="n"/>
      <c r="I1510" s="63" t="inlineStr">
        <is>
          <t>餐饮</t>
        </is>
      </c>
      <c r="J1510" s="63" t="inlineStr">
        <is>
          <t>水果</t>
        </is>
      </c>
      <c r="K1510" s="63" t="n"/>
      <c r="L1510" s="57" t="n"/>
      <c r="M1510" s="57" t="n"/>
      <c r="N1510" s="57" t="n"/>
      <c r="O1510" s="57" t="n"/>
      <c r="P15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11">
      <c r="A1511" s="61" t="n">
        <v>44618.89706018518</v>
      </c>
      <c r="B1511" s="160" t="n">
        <v>0.8967476851851852</v>
      </c>
      <c r="C1511" s="51" t="n">
        <v>20</v>
      </c>
      <c r="D1511" s="51" t="n">
        <v>0</v>
      </c>
      <c r="E1511" s="57" t="n"/>
      <c r="F1511" s="57" t="n"/>
      <c r="G1511" s="57" t="inlineStr">
        <is>
          <t>袁黎强</t>
        </is>
      </c>
      <c r="H1511" s="57" t="n"/>
      <c r="I1511" s="63" t="inlineStr">
        <is>
          <t>社交</t>
        </is>
      </c>
      <c r="J1511" s="57" t="n"/>
      <c r="K1511" s="63" t="n"/>
      <c r="L1511" s="57" t="n"/>
      <c r="M1511" s="57" t="n"/>
      <c r="N1511" s="57" t="n"/>
      <c r="O1511" s="57" t="inlineStr">
        <is>
          <t>转账备注:微信转账</t>
        </is>
      </c>
      <c r="P15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12">
      <c r="A1512" s="61" t="n">
        <v>44618.89599537037</v>
      </c>
      <c r="B1512" s="160" t="n">
        <v>0.8960532407407408</v>
      </c>
      <c r="C1512" s="51" t="n">
        <v>20</v>
      </c>
      <c r="D1512" s="51" t="n">
        <v>0</v>
      </c>
      <c r="E1512" s="57" t="n"/>
      <c r="F1512" s="57" t="n"/>
      <c r="G1512" s="57" t="inlineStr">
        <is>
          <t>袁黎强</t>
        </is>
      </c>
      <c r="H1512" s="57" t="n"/>
      <c r="I1512" s="63" t="inlineStr">
        <is>
          <t>社交</t>
        </is>
      </c>
      <c r="J1512" s="57" t="n"/>
      <c r="K1512" s="63" t="n"/>
      <c r="L1512" s="57" t="n"/>
      <c r="M1512" s="57" t="n"/>
      <c r="N1512" s="57" t="n"/>
      <c r="O1512" s="57" t="inlineStr">
        <is>
          <t>转账备注:微信转账</t>
        </is>
      </c>
      <c r="P15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13">
      <c r="A1513" s="61" t="n">
        <v>44618.89298611111</v>
      </c>
      <c r="B1513" s="160" t="n">
        <v>0.8925810185185186</v>
      </c>
      <c r="C1513" s="51" t="n">
        <v>0</v>
      </c>
      <c r="D1513" s="51" t="n">
        <v>15</v>
      </c>
      <c r="E1513" s="57" t="n"/>
      <c r="F1513" s="57" t="n"/>
      <c r="G1513" s="57" t="inlineStr">
        <is>
          <t>袁黎强</t>
        </is>
      </c>
      <c r="H1513" s="57" t="n"/>
      <c r="I1513" s="63" t="inlineStr">
        <is>
          <t>社交</t>
        </is>
      </c>
      <c r="J1513" s="57" t="n"/>
      <c r="K1513" s="63" t="n"/>
      <c r="L1513" s="57" t="n"/>
      <c r="M1513" s="57" t="n"/>
      <c r="N1513" s="57" t="n"/>
      <c r="O1513" s="57" t="inlineStr">
        <is>
          <t>转账备注:微信转账</t>
        </is>
      </c>
      <c r="P15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14">
      <c r="A1514" s="61" t="n">
        <v>44618.88869212963</v>
      </c>
      <c r="B1514" s="160" t="n">
        <v>0.8884143518518518</v>
      </c>
      <c r="C1514" s="51" t="n">
        <v>0</v>
      </c>
      <c r="D1514" s="51" t="n">
        <v>20</v>
      </c>
      <c r="E1514" s="57" t="n"/>
      <c r="F1514" s="57" t="n"/>
      <c r="G1514" s="57" t="inlineStr">
        <is>
          <t>🐰午后椒阳🐻</t>
        </is>
      </c>
      <c r="H1514" s="57" t="n"/>
      <c r="I1514" s="63" t="inlineStr">
        <is>
          <t>社交</t>
        </is>
      </c>
      <c r="J1514" s="57" t="inlineStr">
        <is>
          <t>红包</t>
        </is>
      </c>
      <c r="K1514" s="63" t="n"/>
      <c r="L1514" s="57" t="n"/>
      <c r="M1514" s="57" t="n"/>
      <c r="N1514" s="57" t="n"/>
      <c r="O1514" s="57" t="inlineStr">
        <is>
          <t>/</t>
        </is>
      </c>
      <c r="P15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15">
      <c r="A1515" s="61" t="n">
        <v>44618.87765046296</v>
      </c>
      <c r="B1515" s="160" t="n">
        <v>0.8773032407407407</v>
      </c>
      <c r="C1515" s="51" t="n">
        <v>0</v>
      </c>
      <c r="D1515" s="51" t="n">
        <v>15</v>
      </c>
      <c r="E1515" s="57" t="n"/>
      <c r="F1515" s="57" t="n"/>
      <c r="G1515" s="57" t="inlineStr">
        <is>
          <t>袁黎强</t>
        </is>
      </c>
      <c r="H1515" s="57" t="n"/>
      <c r="I1515" s="63" t="inlineStr">
        <is>
          <t>社交</t>
        </is>
      </c>
      <c r="J1515" s="57" t="n"/>
      <c r="K1515" s="63" t="n"/>
      <c r="L1515" s="57" t="n"/>
      <c r="M1515" s="57" t="n"/>
      <c r="N1515" s="57" t="n"/>
      <c r="O1515" s="57" t="inlineStr">
        <is>
          <t>转账备注:微信转账</t>
        </is>
      </c>
      <c r="P15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16">
      <c r="A1516" s="61" t="n">
        <v>44618</v>
      </c>
      <c r="B1516" s="160" t="n"/>
      <c r="C1516" s="83" t="n">
        <v>1.5</v>
      </c>
      <c r="D1516" s="51" t="n">
        <v>0</v>
      </c>
      <c r="E1516" s="57" t="n"/>
      <c r="F1516" s="57" t="n"/>
      <c r="G1516" s="83" t="inlineStr">
        <is>
          <t>财付通-北京摩拜科技有限公司</t>
        </is>
      </c>
      <c r="H1516" s="83" t="n"/>
      <c r="I1516" s="54" t="inlineStr">
        <is>
          <t>交通</t>
        </is>
      </c>
      <c r="J1516" s="57" t="inlineStr">
        <is>
          <t>骑行</t>
        </is>
      </c>
      <c r="K1516" s="63" t="n"/>
      <c r="L1516" s="57" t="n"/>
      <c r="M1516" s="57" t="n"/>
      <c r="N1516" s="57" t="n"/>
      <c r="O1516" s="57" t="n"/>
      <c r="P15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17">
      <c r="A1517" s="61" t="n">
        <v>44618</v>
      </c>
      <c r="B1517" s="166" t="inlineStr">
        <is>
          <t>21:34:31</t>
        </is>
      </c>
      <c r="C1517" s="44" t="n">
        <v>16</v>
      </c>
      <c r="D1517" s="44" t="n">
        <v>0</v>
      </c>
      <c r="E1517" s="43" t="inlineStr">
        <is>
          <t>消费</t>
        </is>
      </c>
      <c r="F1517" s="43" t="inlineStr">
        <is>
          <t>财付通-微信转账</t>
        </is>
      </c>
      <c r="G1517" s="43" t="inlineStr">
        <is>
          <t>财付通-微信转账</t>
        </is>
      </c>
      <c r="H1517" s="43" t="n"/>
      <c r="I1517" s="63" t="inlineStr">
        <is>
          <t>娱乐</t>
        </is>
      </c>
      <c r="J1517" s="63" t="inlineStr">
        <is>
          <t>打牌</t>
        </is>
      </c>
      <c r="K1517" s="63" t="n"/>
      <c r="L1517" s="57" t="n"/>
      <c r="M1517" s="57" t="n"/>
      <c r="N1517" s="57" t="n"/>
      <c r="O1517" s="57" t="n"/>
      <c r="P15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18">
      <c r="A1518" s="61" t="n">
        <v>44618</v>
      </c>
      <c r="B1518" s="166" t="inlineStr">
        <is>
          <t>21:20:36</t>
        </is>
      </c>
      <c r="C1518" s="44" t="n">
        <v>60</v>
      </c>
      <c r="D1518" s="44" t="n">
        <v>0</v>
      </c>
      <c r="E1518" s="43" t="inlineStr">
        <is>
          <t>消费</t>
        </is>
      </c>
      <c r="F1518" s="43" t="inlineStr">
        <is>
          <t>财付通-微信支付-微信红包</t>
        </is>
      </c>
      <c r="G1518" s="43" t="inlineStr">
        <is>
          <t>财付通-微信支付-微信红包</t>
        </is>
      </c>
      <c r="H1518" s="43" t="n"/>
      <c r="I1518" s="63" t="inlineStr">
        <is>
          <t>娱乐</t>
        </is>
      </c>
      <c r="J1518" s="63" t="inlineStr">
        <is>
          <t>打牌</t>
        </is>
      </c>
      <c r="K1518" s="63" t="n"/>
      <c r="L1518" s="57" t="n"/>
      <c r="M1518" s="57" t="n"/>
      <c r="N1518" s="57" t="n"/>
      <c r="O1518" s="57" t="n"/>
      <c r="P15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19">
      <c r="A1519" s="61" t="n">
        <v>44617</v>
      </c>
      <c r="B1519" s="166" t="inlineStr">
        <is>
          <t>14:10:19</t>
        </is>
      </c>
      <c r="C1519" s="44" t="n">
        <v>84.90000000000001</v>
      </c>
      <c r="D1519" s="44" t="n">
        <v>0</v>
      </c>
      <c r="E1519" s="43" t="inlineStr">
        <is>
          <t>消费</t>
        </is>
      </c>
      <c r="F1519" s="43" t="inlineStr">
        <is>
          <t>网银在线-京东商城商户</t>
        </is>
      </c>
      <c r="G1519" s="43" t="inlineStr">
        <is>
          <t>网银在线-京东商城商户</t>
        </is>
      </c>
      <c r="H1519" s="43" t="n"/>
      <c r="I1519" s="63" t="inlineStr">
        <is>
          <t>起居</t>
        </is>
      </c>
      <c r="J1519" s="63" t="inlineStr">
        <is>
          <t>生活用品</t>
        </is>
      </c>
      <c r="K1519" s="63" t="n"/>
      <c r="L1519" s="57" t="n"/>
      <c r="M1519" s="57" t="n"/>
      <c r="N1519" s="57" t="n"/>
      <c r="O1519" s="57" t="n"/>
      <c r="P15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20">
      <c r="A1520" s="61" t="n">
        <v>44617</v>
      </c>
      <c r="B1520" s="166" t="inlineStr">
        <is>
          <t>14:08:07</t>
        </is>
      </c>
      <c r="C1520" s="44" t="n">
        <v>99.95</v>
      </c>
      <c r="D1520" s="44" t="n">
        <v>0</v>
      </c>
      <c r="E1520" s="43" t="inlineStr">
        <is>
          <t>消费</t>
        </is>
      </c>
      <c r="F1520" s="43" t="inlineStr">
        <is>
          <t>支付宝-国网汇通金财（北京）信息科技有限公司</t>
        </is>
      </c>
      <c r="G1520" s="43" t="inlineStr">
        <is>
          <t>支付宝-国网汇通金财（北京）信息科技有限公司</t>
        </is>
      </c>
      <c r="H1520" s="43" t="n"/>
      <c r="I1520" s="63" t="inlineStr">
        <is>
          <t>起居</t>
        </is>
      </c>
      <c r="J1520" s="57" t="n"/>
      <c r="K1520" s="63" t="n"/>
      <c r="L1520" s="57" t="n"/>
      <c r="M1520" s="57" t="n"/>
      <c r="N1520" s="57" t="n"/>
      <c r="O1520" s="57" t="n"/>
      <c r="P15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21">
      <c r="A1521" s="61" t="n">
        <v>44616</v>
      </c>
      <c r="B1521" s="160" t="n"/>
      <c r="C1521" s="83" t="n">
        <v>13</v>
      </c>
      <c r="D1521" s="51" t="n">
        <v>0</v>
      </c>
      <c r="E1521" s="57" t="n"/>
      <c r="F1521" s="57" t="n"/>
      <c r="G1521" s="83" t="inlineStr">
        <is>
          <t>财付通-顺丰速运</t>
        </is>
      </c>
      <c r="H1521" s="83" t="n"/>
      <c r="I1521" s="63" t="inlineStr">
        <is>
          <t>社交</t>
        </is>
      </c>
      <c r="J1521" s="54" t="inlineStr">
        <is>
          <t>快递</t>
        </is>
      </c>
      <c r="K1521" s="57" t="inlineStr">
        <is>
          <t>待报销</t>
        </is>
      </c>
      <c r="L1521" s="63" t="inlineStr">
        <is>
          <t>成兰铁路第三方检测（不含岩溶）</t>
        </is>
      </c>
      <c r="M1521" s="57" t="n"/>
      <c r="N1521" s="57" t="n"/>
      <c r="O1521" s="57" t="n"/>
      <c r="P15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22">
      <c r="A1522" s="61" t="n">
        <v>44616</v>
      </c>
      <c r="B1522" s="160" t="n"/>
      <c r="C1522" s="83" t="n">
        <v>15</v>
      </c>
      <c r="D1522" s="51" t="n">
        <v>0</v>
      </c>
      <c r="E1522" s="57" t="n"/>
      <c r="F1522" s="57" t="n"/>
      <c r="G1522" s="83" t="inlineStr">
        <is>
          <t>财付通-e泊车</t>
        </is>
      </c>
      <c r="H1522" s="83" t="n"/>
      <c r="I1522" s="54" t="inlineStr">
        <is>
          <t>交通</t>
        </is>
      </c>
      <c r="J1522" s="54" t="inlineStr">
        <is>
          <t>停车费</t>
        </is>
      </c>
      <c r="K1522" s="63" t="n"/>
      <c r="L1522" s="57" t="n"/>
      <c r="M1522" s="57" t="n"/>
      <c r="N1522" s="57" t="n"/>
      <c r="O1522" s="57" t="n"/>
      <c r="P15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23">
      <c r="A1523" s="61" t="n">
        <v>44616</v>
      </c>
      <c r="B1523" s="166" t="inlineStr">
        <is>
          <t>13:09:49</t>
        </is>
      </c>
      <c r="C1523" s="44" t="n">
        <v>45</v>
      </c>
      <c r="D1523" s="44" t="n">
        <v>0</v>
      </c>
      <c r="E1523" s="43" t="inlineStr">
        <is>
          <t>消费</t>
        </is>
      </c>
      <c r="F1523" s="43" t="inlineStr">
        <is>
          <t>财付通-扫二维码付款</t>
        </is>
      </c>
      <c r="G1523" s="43" t="inlineStr">
        <is>
          <t>财付通-扫二维码付款</t>
        </is>
      </c>
      <c r="H1523" s="43" t="n"/>
      <c r="I1523" s="63" t="inlineStr">
        <is>
          <t>餐饮</t>
        </is>
      </c>
      <c r="J1523" s="63" t="inlineStr">
        <is>
          <t xml:space="preserve"> </t>
        </is>
      </c>
      <c r="K1523" s="63" t="n"/>
      <c r="L1523" s="57" t="n"/>
      <c r="M1523" s="57" t="n"/>
      <c r="N1523" s="57" t="n"/>
      <c r="O1523" s="57" t="n"/>
      <c r="P15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24">
      <c r="A1524" s="61" t="n">
        <v>44615</v>
      </c>
      <c r="B1524" s="166" t="inlineStr">
        <is>
          <t>16:06:05</t>
        </is>
      </c>
      <c r="C1524" s="44" t="n">
        <v>0</v>
      </c>
      <c r="D1524" s="44" t="n">
        <v>10858.4</v>
      </c>
      <c r="E1524" s="43" t="inlineStr">
        <is>
          <t>收入</t>
        </is>
      </c>
      <c r="F1524" s="43" t="inlineStr">
        <is>
          <t>中铁二院成都工程检测有限责任公司</t>
        </is>
      </c>
      <c r="G1524" s="43" t="inlineStr">
        <is>
          <t>成兰项目部２０２１－１２～２０代中铁财务81-600001040015077</t>
        </is>
      </c>
      <c r="H1524" s="43" t="n"/>
      <c r="I1524" s="63" t="inlineStr">
        <is>
          <t>转账</t>
        </is>
      </c>
      <c r="J1524" s="63" t="inlineStr">
        <is>
          <t>报销款</t>
        </is>
      </c>
      <c r="K1524" s="63" t="n"/>
      <c r="L1524" s="57" t="n"/>
      <c r="M1524" s="57" t="n"/>
      <c r="N1524" s="57" t="n"/>
      <c r="O1524" s="57" t="n"/>
      <c r="P15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25">
      <c r="A1525" s="61" t="n">
        <v>44615</v>
      </c>
      <c r="B1525" s="160" t="n"/>
      <c r="C1525" s="83" t="n">
        <v>4</v>
      </c>
      <c r="D1525" s="51" t="n">
        <v>0</v>
      </c>
      <c r="E1525" s="57" t="n"/>
      <c r="F1525" s="57" t="n"/>
      <c r="G1525" s="83" t="inlineStr">
        <is>
          <t>财付通-成都锦宸天街(停车场)</t>
        </is>
      </c>
      <c r="H1525" s="83" t="n"/>
      <c r="I1525" s="54" t="inlineStr">
        <is>
          <t>交通</t>
        </is>
      </c>
      <c r="J1525" s="54" t="inlineStr">
        <is>
          <t>停车费</t>
        </is>
      </c>
      <c r="K1525" s="63" t="n"/>
      <c r="L1525" s="57" t="n"/>
      <c r="M1525" s="57" t="n"/>
      <c r="N1525" s="57" t="n"/>
      <c r="O1525" s="57" t="n"/>
      <c r="P15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26">
      <c r="A1526" s="61" t="n">
        <v>44615</v>
      </c>
      <c r="B1526" s="166" t="inlineStr">
        <is>
          <t>00:56:32</t>
        </is>
      </c>
      <c r="C1526" s="44" t="n">
        <v>34</v>
      </c>
      <c r="D1526" s="44" t="n">
        <v>0</v>
      </c>
      <c r="E1526" s="43" t="inlineStr">
        <is>
          <t>消费</t>
        </is>
      </c>
      <c r="F1526" s="43" t="inlineStr">
        <is>
          <t>支付宝-深圳市海王易点药医药有限公司</t>
        </is>
      </c>
      <c r="G1526" s="43" t="inlineStr">
        <is>
          <t>支付宝-深圳市海王易点药医药有限公司</t>
        </is>
      </c>
      <c r="H1526" s="43" t="n"/>
      <c r="I1526" s="63" t="inlineStr">
        <is>
          <t>健康形象</t>
        </is>
      </c>
      <c r="J1526" s="57" t="n"/>
      <c r="K1526" s="63" t="n"/>
      <c r="L1526" s="57" t="n"/>
      <c r="M1526" s="57" t="n"/>
      <c r="N1526" s="57" t="n"/>
      <c r="O1526" s="57" t="n"/>
      <c r="P15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27">
      <c r="A1527" s="61" t="n">
        <v>44614</v>
      </c>
      <c r="B1527" s="166" t="inlineStr">
        <is>
          <t>07:20:13</t>
        </is>
      </c>
      <c r="C1527" s="44" t="n">
        <v>3</v>
      </c>
      <c r="D1527" s="44" t="n">
        <v>0</v>
      </c>
      <c r="E1527" s="43" t="inlineStr">
        <is>
          <t>信用卡预约还款</t>
        </is>
      </c>
      <c r="F1527" s="43" t="inlineStr">
        <is>
          <t>人民币应收清算户</t>
        </is>
      </c>
      <c r="G1527" s="43" t="inlineStr">
        <is>
          <t>信用卡预约还款(信用卡尾号7113)</t>
        </is>
      </c>
      <c r="H1527" s="43" t="n"/>
      <c r="I1527" s="63" t="inlineStr">
        <is>
          <t>转账</t>
        </is>
      </c>
      <c r="J1527" s="63" t="inlineStr">
        <is>
          <t>还贷</t>
        </is>
      </c>
      <c r="K1527" s="63" t="n"/>
      <c r="L1527" s="57" t="n"/>
      <c r="M1527" s="57" t="n"/>
      <c r="N1527" s="57" t="n"/>
      <c r="O1527" s="57" t="n"/>
      <c r="P15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28">
      <c r="A1528" s="61" t="n">
        <v>44614</v>
      </c>
      <c r="B1528" s="166" t="inlineStr">
        <is>
          <t>09:22:29</t>
        </is>
      </c>
      <c r="C1528" s="44" t="n">
        <v>6</v>
      </c>
      <c r="D1528" s="44" t="n">
        <v>0</v>
      </c>
      <c r="E1528" s="43" t="inlineStr">
        <is>
          <t>消费</t>
        </is>
      </c>
      <c r="F1528" s="43" t="inlineStr">
        <is>
          <t>财付通-微信支付-微信红包</t>
        </is>
      </c>
      <c r="G1528" s="43" t="inlineStr">
        <is>
          <t>财付通-微信支付-微信红包</t>
        </is>
      </c>
      <c r="H1528" s="43" t="n"/>
      <c r="I1528" s="63" t="inlineStr">
        <is>
          <t>社交</t>
        </is>
      </c>
      <c r="J1528" s="57" t="n"/>
      <c r="K1528" s="63" t="n"/>
      <c r="L1528" s="57" t="n"/>
      <c r="M1528" s="57" t="n"/>
      <c r="N1528" s="57" t="n"/>
      <c r="O1528" s="57" t="n"/>
      <c r="P15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29">
      <c r="A1529" s="61" t="n">
        <v>44614</v>
      </c>
      <c r="B1529" s="160" t="n"/>
      <c r="C1529" s="83" t="n">
        <v>32</v>
      </c>
      <c r="D1529" s="51" t="n">
        <v>0</v>
      </c>
      <c r="E1529" s="57" t="n"/>
      <c r="F1529" s="57" t="n"/>
      <c r="G1529" s="83" t="inlineStr">
        <is>
          <t>财付通-微信支付-成都交投智慧停车产业发展</t>
        </is>
      </c>
      <c r="H1529" s="83" t="n"/>
      <c r="I1529" s="54" t="inlineStr">
        <is>
          <t>交通</t>
        </is>
      </c>
      <c r="J1529" s="54" t="inlineStr">
        <is>
          <t>停车费</t>
        </is>
      </c>
      <c r="K1529" s="63" t="n"/>
      <c r="L1529" s="57" t="n"/>
      <c r="M1529" s="57" t="n"/>
      <c r="N1529" s="57" t="n"/>
      <c r="O1529" s="57" t="n"/>
      <c r="P15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30">
      <c r="A1530" s="61" t="n">
        <v>44614</v>
      </c>
      <c r="B1530" s="166" t="inlineStr">
        <is>
          <t>09:33:05</t>
        </is>
      </c>
      <c r="C1530" s="44" t="n">
        <v>99.8</v>
      </c>
      <c r="D1530" s="44" t="n">
        <v>0</v>
      </c>
      <c r="E1530" s="43" t="inlineStr">
        <is>
          <t>消费</t>
        </is>
      </c>
      <c r="F1530" s="43" t="inlineStr">
        <is>
          <t>中移电子商务有限公司-中国移动集团</t>
        </is>
      </c>
      <c r="G1530" s="43" t="inlineStr">
        <is>
          <t>中移电子商务有限公司-中国移动集团</t>
        </is>
      </c>
      <c r="H1530" s="43" t="n"/>
      <c r="I1530" s="63" t="inlineStr">
        <is>
          <t>社交</t>
        </is>
      </c>
      <c r="J1530" s="63" t="inlineStr">
        <is>
          <t>话费</t>
        </is>
      </c>
      <c r="K1530" s="63" t="n"/>
      <c r="L1530" s="57" t="n"/>
      <c r="M1530" s="57" t="n"/>
      <c r="N1530" s="57" t="n"/>
      <c r="O1530" s="57" t="n"/>
      <c r="P15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31">
      <c r="A1531" s="61" t="n">
        <v>44613</v>
      </c>
      <c r="B1531" s="166" t="inlineStr">
        <is>
          <t>21:06:52</t>
        </is>
      </c>
      <c r="C1531" s="44" t="n">
        <v>0</v>
      </c>
      <c r="D1531" s="44" t="n">
        <v>6</v>
      </c>
      <c r="E1531" s="43" t="inlineStr">
        <is>
          <t>消费退货</t>
        </is>
      </c>
      <c r="F1531" s="43" t="inlineStr">
        <is>
          <t>支付宝-北京亿心宜行汽车技术开发服务有限公司</t>
        </is>
      </c>
      <c r="G1531" s="43" t="inlineStr">
        <is>
          <t>支付宝-北京亿心宜行汽车技术开发服务有限公司</t>
        </is>
      </c>
      <c r="H1531" s="43" t="n"/>
      <c r="I1531" s="54" t="inlineStr">
        <is>
          <t>交通</t>
        </is>
      </c>
      <c r="J1531" s="57" t="n"/>
      <c r="K1531" s="63" t="n"/>
      <c r="L1531" s="57" t="n"/>
      <c r="M1531" s="57" t="n"/>
      <c r="N1531" s="57" t="n"/>
      <c r="O1531" s="57" t="n"/>
      <c r="P15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32">
      <c r="A1532" s="68" t="n">
        <v>44613</v>
      </c>
      <c r="B1532" s="166" t="n"/>
      <c r="C1532" s="44" t="n">
        <v>8</v>
      </c>
      <c r="D1532" s="44" t="n">
        <v>0</v>
      </c>
      <c r="E1532" s="43" t="n"/>
      <c r="F1532" s="43" t="n"/>
      <c r="G1532" s="53" t="inlineStr">
        <is>
          <t>税费（劳务票）</t>
        </is>
      </c>
      <c r="H1532" s="53" t="n"/>
      <c r="I1532" s="63" t="inlineStr">
        <is>
          <t>税费</t>
        </is>
      </c>
      <c r="J1532" s="63" t="inlineStr">
        <is>
          <t>劳务</t>
        </is>
      </c>
      <c r="K1532" s="57" t="inlineStr">
        <is>
          <t>已报销</t>
        </is>
      </c>
      <c r="L1532" s="63" t="inlineStr">
        <is>
          <t>三万南铁路白塔寺隧道检测</t>
        </is>
      </c>
      <c r="M1532" s="57" t="n"/>
      <c r="N1532" s="57" t="n"/>
      <c r="O1532" s="57" t="n"/>
      <c r="P15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33">
      <c r="A1533" s="61" t="n">
        <v>44613</v>
      </c>
      <c r="B1533" s="166" t="inlineStr">
        <is>
          <t>11:23:08</t>
        </is>
      </c>
      <c r="C1533" s="44" t="n">
        <v>8.19</v>
      </c>
      <c r="D1533" s="44" t="n">
        <v>0</v>
      </c>
      <c r="E1533" s="43" t="inlineStr">
        <is>
          <t>无卡自助消费</t>
        </is>
      </c>
      <c r="F1533" s="43" t="inlineStr">
        <is>
          <t>财税库银银缴日间商户（国税）</t>
        </is>
      </c>
      <c r="G1533" s="43" t="inlineStr">
        <is>
          <t>财税库银银缴日间商户（国税）</t>
        </is>
      </c>
      <c r="H1533" s="43" t="n"/>
      <c r="I1533" s="63" t="inlineStr">
        <is>
          <t>餐饮</t>
        </is>
      </c>
      <c r="J1533" s="57" t="n"/>
      <c r="K1533" s="63" t="n"/>
      <c r="L1533" s="57" t="n"/>
      <c r="M1533" s="57" t="n"/>
      <c r="N1533" s="57" t="n"/>
      <c r="O1533" s="57" t="n"/>
      <c r="P15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34">
      <c r="A1534" s="61" t="n">
        <v>44613</v>
      </c>
      <c r="B1534" s="166" t="inlineStr">
        <is>
          <t>15:48:15</t>
        </is>
      </c>
      <c r="C1534" s="44" t="n">
        <v>14</v>
      </c>
      <c r="D1534" s="44" t="n">
        <v>0</v>
      </c>
      <c r="E1534" s="43" t="inlineStr">
        <is>
          <t>消费</t>
        </is>
      </c>
      <c r="F1534" s="43" t="inlineStr">
        <is>
          <t>支付宝-007便利店</t>
        </is>
      </c>
      <c r="G1534" s="43" t="inlineStr">
        <is>
          <t>支付宝-007便利店</t>
        </is>
      </c>
      <c r="H1534" s="43" t="n"/>
      <c r="I1534" s="63" t="inlineStr">
        <is>
          <t>餐饮</t>
        </is>
      </c>
      <c r="J1534" s="57" t="n"/>
      <c r="K1534" s="63" t="n"/>
      <c r="L1534" s="57" t="n"/>
      <c r="M1534" s="57" t="n"/>
      <c r="N1534" s="57" t="n"/>
      <c r="O1534" s="57" t="n"/>
      <c r="P15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35">
      <c r="A1535" s="61" t="n">
        <v>44613</v>
      </c>
      <c r="B1535" s="166" t="inlineStr">
        <is>
          <t>15:18:32</t>
        </is>
      </c>
      <c r="C1535" s="44" t="n">
        <v>18</v>
      </c>
      <c r="D1535" s="44" t="n">
        <v>0</v>
      </c>
      <c r="E1535" s="43" t="inlineStr">
        <is>
          <t>消费</t>
        </is>
      </c>
      <c r="F1535" s="43" t="inlineStr">
        <is>
          <t>支付宝-007便利店</t>
        </is>
      </c>
      <c r="G1535" s="43" t="inlineStr">
        <is>
          <t>支付宝-007便利店</t>
        </is>
      </c>
      <c r="H1535" s="43" t="n"/>
      <c r="I1535" s="63" t="inlineStr">
        <is>
          <t>餐饮</t>
        </is>
      </c>
      <c r="J1535" s="57" t="n"/>
      <c r="K1535" s="63" t="n"/>
      <c r="L1535" s="57" t="n"/>
      <c r="M1535" s="57" t="n"/>
      <c r="N1535" s="57" t="n"/>
      <c r="O1535" s="57" t="n"/>
      <c r="P15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36">
      <c r="A1536" s="61" t="n">
        <v>44613</v>
      </c>
      <c r="B1536" s="166" t="inlineStr">
        <is>
          <t>13:48:21</t>
        </is>
      </c>
      <c r="C1536" s="44" t="n">
        <v>20</v>
      </c>
      <c r="D1536" s="44" t="n">
        <v>0</v>
      </c>
      <c r="E1536" s="43" t="inlineStr">
        <is>
          <t>消费</t>
        </is>
      </c>
      <c r="F1536" s="43" t="inlineStr">
        <is>
          <t>财付通-微信转账</t>
        </is>
      </c>
      <c r="G1536" s="43" t="inlineStr">
        <is>
          <t>财付通-微信转账</t>
        </is>
      </c>
      <c r="H1536" s="43" t="n"/>
      <c r="I1536" s="48" t="inlineStr">
        <is>
          <t>办公</t>
        </is>
      </c>
      <c r="J1536" s="63" t="inlineStr">
        <is>
          <t>检测工具</t>
        </is>
      </c>
      <c r="K1536" s="57" t="inlineStr">
        <is>
          <t>已报销</t>
        </is>
      </c>
      <c r="L1536" s="63" t="inlineStr">
        <is>
          <t>三万南铁路白塔寺隧道检测</t>
        </is>
      </c>
      <c r="M1536" s="63" t="inlineStr">
        <is>
          <t>喷漆</t>
        </is>
      </c>
      <c r="N1536" s="63" t="n"/>
      <c r="O1536" s="57" t="n"/>
      <c r="P15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37">
      <c r="A1537" s="61" t="n">
        <v>44613</v>
      </c>
      <c r="B1537" s="166" t="inlineStr">
        <is>
          <t>05:41:45</t>
        </is>
      </c>
      <c r="C1537" s="44" t="n">
        <v>21</v>
      </c>
      <c r="D1537" s="44" t="n">
        <v>0</v>
      </c>
      <c r="E1537" s="43" t="inlineStr">
        <is>
          <t>消费</t>
        </is>
      </c>
      <c r="F1537" s="43" t="inlineStr">
        <is>
          <t>支付宝-宜佳居超市</t>
        </is>
      </c>
      <c r="G1537" s="43" t="inlineStr">
        <is>
          <t>支付宝-宜佳居超市</t>
        </is>
      </c>
      <c r="H1537" s="43" t="n"/>
      <c r="I1537" s="63" t="inlineStr">
        <is>
          <t>餐饮</t>
        </is>
      </c>
      <c r="J1537" s="57" t="n"/>
      <c r="K1537" s="63" t="n"/>
      <c r="L1537" s="57" t="n"/>
      <c r="M1537" s="57" t="n"/>
      <c r="N1537" s="57" t="n"/>
      <c r="O1537" s="57" t="n"/>
      <c r="P15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38">
      <c r="A1538" s="68" t="n">
        <v>44613</v>
      </c>
      <c r="B1538" s="160" t="n"/>
      <c r="C1538" s="82" t="n">
        <v>40</v>
      </c>
      <c r="D1538" s="51" t="n">
        <v>0</v>
      </c>
      <c r="E1538" s="57" t="n"/>
      <c r="F1538" s="57" t="n"/>
      <c r="G1538" s="63" t="inlineStr">
        <is>
          <t>早餐</t>
        </is>
      </c>
      <c r="H1538" s="63" t="n"/>
      <c r="I1538" s="63" t="inlineStr">
        <is>
          <t>餐饮</t>
        </is>
      </c>
      <c r="J1538" s="63" t="n"/>
      <c r="K1538" s="57" t="inlineStr">
        <is>
          <t>已报销</t>
        </is>
      </c>
      <c r="L1538" s="63" t="inlineStr">
        <is>
          <t>三万南铁路白塔寺隧道检测</t>
        </is>
      </c>
      <c r="M1538" s="63" t="n"/>
      <c r="N1538" s="63" t="n"/>
      <c r="O1538" s="63" t="inlineStr">
        <is>
          <t>现金</t>
        </is>
      </c>
      <c r="P15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39">
      <c r="A1539" s="61" t="n">
        <v>44613</v>
      </c>
      <c r="B1539" s="166" t="n">
        <v>0.8555092592592592</v>
      </c>
      <c r="C1539" s="44" t="n">
        <v>46</v>
      </c>
      <c r="D1539" s="44" t="n">
        <v>0</v>
      </c>
      <c r="E1539" s="43" t="inlineStr">
        <is>
          <t>消费</t>
        </is>
      </c>
      <c r="F1539" s="43" t="inlineStr">
        <is>
          <t>支付宝-北京亿心宜行汽车技术开发服务有限公司</t>
        </is>
      </c>
      <c r="G1539" s="43" t="inlineStr">
        <is>
          <t>支付宝-北京亿心宜行汽车技术开发服务有限公司</t>
        </is>
      </c>
      <c r="H1539" s="43" t="n"/>
      <c r="I1539" s="63" t="inlineStr">
        <is>
          <t>交通</t>
        </is>
      </c>
      <c r="J1539" s="63" t="inlineStr">
        <is>
          <t>代驾</t>
        </is>
      </c>
      <c r="K1539" s="63" t="n"/>
      <c r="L1539" s="57" t="n"/>
      <c r="M1539" s="57" t="n"/>
      <c r="N1539" s="57" t="n"/>
      <c r="O1539" s="57" t="n"/>
      <c r="P15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40">
      <c r="A1540" s="61" t="n">
        <v>44613</v>
      </c>
      <c r="B1540" s="166" t="n"/>
      <c r="C1540" s="44" t="n">
        <v>80</v>
      </c>
      <c r="D1540" s="44" t="n">
        <v>0</v>
      </c>
      <c r="E1540" s="43" t="n"/>
      <c r="F1540" s="43" t="n"/>
      <c r="G1540" s="53" t="inlineStr">
        <is>
          <t>税费（房间）</t>
        </is>
      </c>
      <c r="H1540" s="53" t="n"/>
      <c r="I1540" s="63" t="inlineStr">
        <is>
          <t>税费</t>
        </is>
      </c>
      <c r="J1540" s="63" t="inlineStr">
        <is>
          <t>住宿</t>
        </is>
      </c>
      <c r="K1540" s="57" t="inlineStr">
        <is>
          <t>已报销</t>
        </is>
      </c>
      <c r="L1540" s="63" t="inlineStr">
        <is>
          <t>三万南铁路白塔寺隧道检测</t>
        </is>
      </c>
      <c r="M1540" s="57" t="n"/>
      <c r="N1540" s="57" t="n"/>
      <c r="O1540" s="57" t="n"/>
      <c r="P15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41">
      <c r="A1541" s="61" t="n">
        <v>44613</v>
      </c>
      <c r="B1541" s="166" t="inlineStr">
        <is>
          <t>13:41:38</t>
        </is>
      </c>
      <c r="C1541" s="44" t="n">
        <v>145</v>
      </c>
      <c r="D1541" s="44" t="n">
        <v>145</v>
      </c>
      <c r="E1541" s="43" t="inlineStr">
        <is>
          <t>消费</t>
        </is>
      </c>
      <c r="F1541" s="43" t="inlineStr">
        <is>
          <t>支付宝-支付宝-消费-中国铁路网络有限公司</t>
        </is>
      </c>
      <c r="G1541" s="43" t="inlineStr">
        <is>
          <t>支付宝-支付宝-消费-中国铁路网络有限公司</t>
        </is>
      </c>
      <c r="H1541" s="43" t="n"/>
      <c r="I1541" s="63" t="inlineStr">
        <is>
          <t>交通</t>
        </is>
      </c>
      <c r="J1541" s="63" t="inlineStr">
        <is>
          <t>火车</t>
        </is>
      </c>
      <c r="K1541" s="57" t="inlineStr">
        <is>
          <t>已报销</t>
        </is>
      </c>
      <c r="L1541" s="63" t="inlineStr">
        <is>
          <t>三万南铁路白塔寺隧道检测</t>
        </is>
      </c>
      <c r="M1541" s="57" t="n"/>
      <c r="N1541" s="57" t="n"/>
      <c r="O1541" s="57" t="n"/>
      <c r="P15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42">
      <c r="A1542" s="61" t="n">
        <v>44613</v>
      </c>
      <c r="B1542" s="160" t="n"/>
      <c r="C1542" s="83" t="n">
        <v>256</v>
      </c>
      <c r="D1542" s="51" t="n">
        <v>0</v>
      </c>
      <c r="E1542" s="57" t="n"/>
      <c r="F1542" s="57" t="n"/>
      <c r="G1542" s="83" t="inlineStr">
        <is>
          <t>财付通-綦江区普惠餐馆</t>
        </is>
      </c>
      <c r="H1542" s="83" t="n"/>
      <c r="I1542" s="54" t="inlineStr">
        <is>
          <t>餐饮</t>
        </is>
      </c>
      <c r="J1542" s="57" t="n"/>
      <c r="K1542" s="57" t="inlineStr">
        <is>
          <t>已报销</t>
        </is>
      </c>
      <c r="L1542" s="63" t="inlineStr">
        <is>
          <t>三万南铁路白塔寺隧道检测</t>
        </is>
      </c>
      <c r="M1542" s="57" t="n"/>
      <c r="N1542" s="57" t="n"/>
      <c r="O1542" s="57" t="n"/>
      <c r="P15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43">
      <c r="A1543" s="68" t="n">
        <v>44613</v>
      </c>
      <c r="B1543" s="160" t="n"/>
      <c r="C1543" s="82" t="n">
        <v>400</v>
      </c>
      <c r="D1543" s="51" t="n">
        <v>800</v>
      </c>
      <c r="E1543" s="57" t="n"/>
      <c r="F1543" s="57" t="n"/>
      <c r="G1543" s="63" t="inlineStr">
        <is>
          <t>工人费用（2人）</t>
        </is>
      </c>
      <c r="H1543" s="63" t="n"/>
      <c r="I1543" s="48" t="inlineStr">
        <is>
          <t>办公</t>
        </is>
      </c>
      <c r="J1543" s="63" t="inlineStr">
        <is>
          <t>劳务</t>
        </is>
      </c>
      <c r="K1543" s="57" t="inlineStr">
        <is>
          <t>已报销</t>
        </is>
      </c>
      <c r="L1543" s="63" t="inlineStr">
        <is>
          <t>三万南铁路白塔寺隧道检测</t>
        </is>
      </c>
      <c r="M1543" s="63" t="n"/>
      <c r="N1543" s="63" t="n"/>
      <c r="O1543" s="63" t="inlineStr">
        <is>
          <t>现金</t>
        </is>
      </c>
      <c r="P15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44">
      <c r="A1544" s="68" t="n">
        <v>44613</v>
      </c>
      <c r="B1544" s="160" t="n"/>
      <c r="C1544" s="82" t="n">
        <v>450</v>
      </c>
      <c r="D1544" s="51" t="n">
        <v>0</v>
      </c>
      <c r="E1544" s="57" t="n"/>
      <c r="F1544" s="57" t="n"/>
      <c r="G1544" s="63" t="inlineStr">
        <is>
          <t>中餐</t>
        </is>
      </c>
      <c r="H1544" s="63" t="n"/>
      <c r="I1544" s="63" t="inlineStr">
        <is>
          <t>餐饮</t>
        </is>
      </c>
      <c r="J1544" s="63" t="n"/>
      <c r="K1544" s="57" t="inlineStr">
        <is>
          <t>已报销</t>
        </is>
      </c>
      <c r="L1544" s="63" t="inlineStr">
        <is>
          <t>三万南铁路白塔寺隧道检测</t>
        </is>
      </c>
      <c r="M1544" s="63" t="n"/>
      <c r="N1544" s="63" t="n"/>
      <c r="O1544" s="63" t="inlineStr">
        <is>
          <t>现金</t>
        </is>
      </c>
      <c r="P15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45">
      <c r="A1545" s="61" t="n">
        <v>44612.42870370371</v>
      </c>
      <c r="B1545" s="160" t="n">
        <v>0.4286921296296296</v>
      </c>
      <c r="C1545" s="51" t="n">
        <v>0</v>
      </c>
      <c r="D1545" s="51" t="n">
        <v>520</v>
      </c>
      <c r="E1545" s="57" t="n"/>
      <c r="F1545" s="57" t="n"/>
      <c r="G1545" s="57" t="inlineStr">
        <is>
          <t>周园园</t>
        </is>
      </c>
      <c r="H1545" s="57" t="n"/>
      <c r="I1545" s="63" t="inlineStr">
        <is>
          <t>社交</t>
        </is>
      </c>
      <c r="J1545" s="57" t="n"/>
      <c r="K1545" s="63" t="n"/>
      <c r="L1545" s="57" t="n"/>
      <c r="M1545" s="57" t="n"/>
      <c r="N1545" s="57" t="n"/>
      <c r="O1545" s="57" t="inlineStr">
        <is>
          <t>转账备注:微信转账</t>
        </is>
      </c>
      <c r="P15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46">
      <c r="A1546" s="61" t="n">
        <v>44612</v>
      </c>
      <c r="B1546" s="166" t="inlineStr">
        <is>
          <t>10:17:40</t>
        </is>
      </c>
      <c r="C1546" s="44" t="n">
        <v>0</v>
      </c>
      <c r="D1546" s="44" t="n">
        <v>766.67</v>
      </c>
      <c r="E1546" s="43" t="inlineStr">
        <is>
          <t>支付机构提现</t>
        </is>
      </c>
      <c r="F1546" s="43" t="inlineStr">
        <is>
          <t>财付通支付科技有限公司</t>
        </is>
      </c>
      <c r="G1546" s="43" t="inlineStr">
        <is>
          <t>微信零钱提现</t>
        </is>
      </c>
      <c r="H1546" s="43" t="n"/>
      <c r="I1546" s="63" t="inlineStr">
        <is>
          <t>转账</t>
        </is>
      </c>
      <c r="J1546" s="57" t="inlineStr">
        <is>
          <t>资金账户内部转账</t>
        </is>
      </c>
      <c r="K1546" s="63" t="n"/>
      <c r="L1546" s="57" t="n"/>
      <c r="M1546" s="57" t="n"/>
      <c r="N1546" s="57" t="n"/>
      <c r="O1546" s="57" t="n"/>
      <c r="P15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47">
      <c r="A1547" s="61" t="n">
        <v>44612</v>
      </c>
      <c r="B1547" s="166" t="inlineStr">
        <is>
          <t>09:15:12</t>
        </is>
      </c>
      <c r="C1547" s="44" t="n">
        <v>0</v>
      </c>
      <c r="D1547" s="44" t="n">
        <v>17.5</v>
      </c>
      <c r="E1547" s="43" t="inlineStr">
        <is>
          <t>消费退货</t>
        </is>
      </c>
      <c r="F1547" s="43" t="inlineStr">
        <is>
          <t>支付宝-支付宝-消费</t>
        </is>
      </c>
      <c r="G1547" s="43" t="inlineStr">
        <is>
          <t>支付宝-支付宝-消费</t>
        </is>
      </c>
      <c r="H1547" s="43" t="n"/>
      <c r="I1547" s="63" t="inlineStr">
        <is>
          <t>起居</t>
        </is>
      </c>
      <c r="J1547" s="57" t="n"/>
      <c r="K1547" s="63" t="n"/>
      <c r="L1547" s="57" t="n"/>
      <c r="M1547" s="57" t="n"/>
      <c r="N1547" s="57" t="n"/>
      <c r="O1547" s="57" t="n"/>
      <c r="P15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48">
      <c r="A1548" s="61" t="n">
        <v>44612</v>
      </c>
      <c r="B1548" s="166" t="inlineStr">
        <is>
          <t>14:53:38</t>
        </is>
      </c>
      <c r="C1548" s="44" t="n">
        <v>35.53</v>
      </c>
      <c r="D1548" s="44" t="n">
        <v>0</v>
      </c>
      <c r="E1548" s="43" t="inlineStr">
        <is>
          <t>无卡自助消费</t>
        </is>
      </c>
      <c r="F1548" s="43" t="inlineStr">
        <is>
          <t>（特约）滴滴出行科技有限公司</t>
        </is>
      </c>
      <c r="G1548" s="43" t="inlineStr">
        <is>
          <t>（特约）滴滴出行科技有限公司</t>
        </is>
      </c>
      <c r="H1548" s="43" t="n"/>
      <c r="I1548" s="63" t="inlineStr">
        <is>
          <t>交通</t>
        </is>
      </c>
      <c r="J1548" s="57" t="inlineStr">
        <is>
          <t>打车</t>
        </is>
      </c>
      <c r="K1548" s="63" t="n"/>
      <c r="L1548" s="57" t="n"/>
      <c r="M1548" s="57" t="n"/>
      <c r="N1548" s="57" t="n"/>
      <c r="O1548" s="57" t="n"/>
      <c r="P15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49">
      <c r="A1549" s="68" t="n">
        <v>44612</v>
      </c>
      <c r="B1549" s="160" t="n"/>
      <c r="C1549" s="82" t="n">
        <v>414</v>
      </c>
      <c r="D1549" s="51" t="n">
        <v>890</v>
      </c>
      <c r="E1549" s="57" t="n"/>
      <c r="F1549" s="57" t="n"/>
      <c r="G1549" s="56" t="inlineStr">
        <is>
          <t>住宿（3间房）财付通-綦江区卡尔顿酒店</t>
        </is>
      </c>
      <c r="H1549" s="56" t="n"/>
      <c r="I1549" s="63" t="inlineStr">
        <is>
          <t>起居</t>
        </is>
      </c>
      <c r="J1549" s="63" t="inlineStr">
        <is>
          <t>住宿</t>
        </is>
      </c>
      <c r="K1549" s="57" t="inlineStr">
        <is>
          <t>已报销</t>
        </is>
      </c>
      <c r="L1549" s="63" t="inlineStr">
        <is>
          <t>三万南铁路白塔寺隧道检测</t>
        </is>
      </c>
      <c r="M1549" s="63" t="n"/>
      <c r="N1549" s="63" t="n"/>
      <c r="O1549" s="63" t="inlineStr">
        <is>
          <t>现金</t>
        </is>
      </c>
      <c r="P15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50">
      <c r="A1550" s="68" t="n">
        <v>44612</v>
      </c>
      <c r="B1550" s="160" t="n"/>
      <c r="C1550" s="82" t="n">
        <v>440</v>
      </c>
      <c r="D1550" s="51" t="n">
        <v>0</v>
      </c>
      <c r="E1550" s="57" t="n"/>
      <c r="F1550" s="57" t="n"/>
      <c r="G1550" s="63" t="inlineStr">
        <is>
          <t>晚餐</t>
        </is>
      </c>
      <c r="H1550" s="63" t="n"/>
      <c r="I1550" s="63" t="inlineStr">
        <is>
          <t>餐饮</t>
        </is>
      </c>
      <c r="J1550" s="63" t="n"/>
      <c r="K1550" s="57" t="inlineStr">
        <is>
          <t>已报销</t>
        </is>
      </c>
      <c r="L1550" s="63" t="inlineStr">
        <is>
          <t>三万南铁路白塔寺隧道检测</t>
        </is>
      </c>
      <c r="M1550" s="63" t="n"/>
      <c r="N1550" s="63" t="n"/>
      <c r="O1550" s="63" t="inlineStr">
        <is>
          <t>现金</t>
        </is>
      </c>
      <c r="P15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51">
      <c r="A1551" s="61" t="n">
        <v>44611.78922453704</v>
      </c>
      <c r="B1551" s="160" t="n">
        <v>0.7891087962962963</v>
      </c>
      <c r="C1551" s="51" t="n">
        <v>4</v>
      </c>
      <c r="D1551" s="51" t="n">
        <v>0</v>
      </c>
      <c r="E1551" s="57" t="n"/>
      <c r="F1551" s="57" t="n"/>
      <c r="G1551" s="57" t="inlineStr">
        <is>
          <t>互联互通一</t>
        </is>
      </c>
      <c r="H1551" s="57" t="n"/>
      <c r="I1551" s="63" t="inlineStr">
        <is>
          <t>交通</t>
        </is>
      </c>
      <c r="J1551" s="57" t="inlineStr">
        <is>
          <t>停车费</t>
        </is>
      </c>
      <c r="K1551" s="63" t="n"/>
      <c r="L1551" s="57" t="n"/>
      <c r="M1551" s="57" t="n"/>
      <c r="N1551" s="57" t="n"/>
      <c r="O1551" s="57" t="inlineStr">
        <is>
          <t>北湖生态公园C区停车场-停车费-临A20NK3</t>
        </is>
      </c>
      <c r="P15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52">
      <c r="A1552" s="61" t="n">
        <v>44611.73673611111</v>
      </c>
      <c r="B1552" s="160" t="n">
        <v>0.7363310185185186</v>
      </c>
      <c r="C1552" s="51" t="n">
        <v>25</v>
      </c>
      <c r="D1552" s="51" t="n">
        <v>0</v>
      </c>
      <c r="E1552" s="57" t="n"/>
      <c r="F1552" s="57" t="n"/>
      <c r="G1552" s="57" t="inlineStr">
        <is>
          <t>成都万象城停车场</t>
        </is>
      </c>
      <c r="H1552" s="57" t="n"/>
      <c r="I1552" s="63" t="inlineStr">
        <is>
          <t>交通</t>
        </is>
      </c>
      <c r="J1552" s="63" t="inlineStr">
        <is>
          <t>停车费</t>
        </is>
      </c>
      <c r="K1552" s="63" t="n"/>
      <c r="L1552" s="57" t="n"/>
      <c r="M1552" s="57" t="n"/>
      <c r="N1552" s="57" t="n"/>
      <c r="O1552" s="57" t="inlineStr">
        <is>
          <t>停车费用--川A20NK3-25元</t>
        </is>
      </c>
      <c r="P15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53">
      <c r="A1553" s="61" t="n">
        <v>44611.60865740741</v>
      </c>
      <c r="B1553" s="160" t="n">
        <v>0.6085532407407407</v>
      </c>
      <c r="C1553" s="51" t="n">
        <v>8.800000000000001</v>
      </c>
      <c r="D1553" s="51" t="n">
        <v>0</v>
      </c>
      <c r="E1553" s="57" t="n"/>
      <c r="F1553" s="57" t="n"/>
      <c r="G1553" s="57" t="inlineStr">
        <is>
          <t>智贩云新零售</t>
        </is>
      </c>
      <c r="H1553" s="57" t="n"/>
      <c r="I1553" s="63" t="inlineStr">
        <is>
          <t>餐饮</t>
        </is>
      </c>
      <c r="J1553" s="57" t="n"/>
      <c r="K1553" s="63" t="n"/>
      <c r="L1553" s="57" t="n"/>
      <c r="M1553" s="57" t="n"/>
      <c r="N1553" s="57" t="n"/>
      <c r="O1553" s="57" t="inlineStr">
        <is>
          <t>脉动</t>
        </is>
      </c>
      <c r="P15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54">
      <c r="A1554" s="61" t="n">
        <v>44611</v>
      </c>
      <c r="B1554" s="166" t="inlineStr">
        <is>
          <t>12:34:57</t>
        </is>
      </c>
      <c r="C1554" s="44" t="n">
        <v>19</v>
      </c>
      <c r="D1554" s="44" t="n">
        <v>0</v>
      </c>
      <c r="E1554" s="43" t="inlineStr">
        <is>
          <t>消费</t>
        </is>
      </c>
      <c r="F1554" s="43" t="inlineStr">
        <is>
          <t>财付通-微信支付-美广食悦天成都万象城店</t>
        </is>
      </c>
      <c r="G1554" s="43" t="inlineStr">
        <is>
          <t>财付通-微信支付-美广食悦天成都万象城店</t>
        </is>
      </c>
      <c r="H1554" s="43" t="n"/>
      <c r="I1554" s="63" t="inlineStr">
        <is>
          <t>餐饮</t>
        </is>
      </c>
      <c r="J1554" s="57" t="n"/>
      <c r="K1554" s="63" t="n"/>
      <c r="L1554" s="57" t="n"/>
      <c r="M1554" s="57" t="n"/>
      <c r="N1554" s="57" t="n"/>
      <c r="O1554" s="57" t="n"/>
      <c r="P15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55">
      <c r="A1555" s="61" t="n">
        <v>44611</v>
      </c>
      <c r="B1555" s="166" t="inlineStr">
        <is>
          <t>12:45:23</t>
        </is>
      </c>
      <c r="C1555" s="44" t="n">
        <v>60</v>
      </c>
      <c r="D1555" s="44" t="n">
        <v>0</v>
      </c>
      <c r="E1555" s="43" t="inlineStr">
        <is>
          <t>消费</t>
        </is>
      </c>
      <c r="F1555" s="43" t="inlineStr">
        <is>
          <t>支付宝-美广食悦天成都万象城店</t>
        </is>
      </c>
      <c r="G1555" s="43" t="inlineStr">
        <is>
          <t>支付宝-美广食悦天成都万象城店</t>
        </is>
      </c>
      <c r="H1555" s="43" t="n"/>
      <c r="I1555" s="63" t="inlineStr">
        <is>
          <t>餐饮</t>
        </is>
      </c>
      <c r="J1555" s="57" t="n"/>
      <c r="K1555" s="63" t="n"/>
      <c r="L1555" s="57" t="n"/>
      <c r="M1555" s="57" t="n"/>
      <c r="N1555" s="57" t="n"/>
      <c r="O1555" s="57" t="n"/>
      <c r="P15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56">
      <c r="A1556" s="61" t="n">
        <v>44611</v>
      </c>
      <c r="B1556" s="166" t="inlineStr">
        <is>
          <t>12:29:06</t>
        </is>
      </c>
      <c r="C1556" s="44" t="n">
        <v>90</v>
      </c>
      <c r="D1556" s="44" t="n">
        <v>0</v>
      </c>
      <c r="E1556" s="43" t="inlineStr">
        <is>
          <t>消费</t>
        </is>
      </c>
      <c r="F1556" s="43" t="inlineStr">
        <is>
          <t>支付宝-支付宝-消费-华润置地(成都)发展有限公司冰纷万象滑冰场</t>
        </is>
      </c>
      <c r="G1556" s="43" t="inlineStr">
        <is>
          <t>支付宝-支付宝-消费-华润置地(成都)发展有限公司冰纷万象滑冰场</t>
        </is>
      </c>
      <c r="H1556" s="43" t="n"/>
      <c r="I1556" s="63" t="inlineStr">
        <is>
          <t>健康形象</t>
        </is>
      </c>
      <c r="J1556" s="63" t="inlineStr">
        <is>
          <t>体育</t>
        </is>
      </c>
      <c r="K1556" s="63" t="n"/>
      <c r="L1556" s="57" t="n"/>
      <c r="M1556" s="57" t="n"/>
      <c r="N1556" s="57" t="n"/>
      <c r="O1556" s="57" t="n"/>
      <c r="P15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57">
      <c r="A1557" s="61" t="n">
        <v>44611</v>
      </c>
      <c r="B1557" s="166" t="inlineStr">
        <is>
          <t>20:13:23</t>
        </is>
      </c>
      <c r="C1557" s="44" t="n">
        <v>175</v>
      </c>
      <c r="D1557" s="44" t="n">
        <v>175</v>
      </c>
      <c r="E1557" s="43" t="inlineStr">
        <is>
          <t>消费</t>
        </is>
      </c>
      <c r="F1557" s="43" t="inlineStr">
        <is>
          <t>支付宝-支付宝-消费-中国铁路网络有限公司</t>
        </is>
      </c>
      <c r="G1557" s="43" t="inlineStr">
        <is>
          <t>支付宝-支付宝-消费-中国铁路网络有限公司</t>
        </is>
      </c>
      <c r="H1557" s="43" t="n"/>
      <c r="I1557" s="63" t="inlineStr">
        <is>
          <t>交通</t>
        </is>
      </c>
      <c r="J1557" s="63" t="inlineStr">
        <is>
          <t>火车</t>
        </is>
      </c>
      <c r="K1557" s="57" t="inlineStr">
        <is>
          <t>已报销</t>
        </is>
      </c>
      <c r="L1557" s="63" t="inlineStr">
        <is>
          <t>三万南铁路白塔寺隧道检测</t>
        </is>
      </c>
      <c r="M1557" s="57" t="n"/>
      <c r="N1557" s="57" t="n"/>
      <c r="O1557" s="57" t="n"/>
      <c r="P15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58">
      <c r="A1558" s="61" t="n">
        <v>44611</v>
      </c>
      <c r="B1558" s="166" t="inlineStr">
        <is>
          <t>12:26:15</t>
        </is>
      </c>
      <c r="C1558" s="44" t="n">
        <v>180</v>
      </c>
      <c r="D1558" s="44" t="n">
        <v>0</v>
      </c>
      <c r="E1558" s="43" t="inlineStr">
        <is>
          <t>消费</t>
        </is>
      </c>
      <c r="F1558" s="43" t="inlineStr">
        <is>
          <t>支付宝-华润置地(成都)发展有限公司冰纷万象滑冰场分店</t>
        </is>
      </c>
      <c r="G1558" s="43" t="inlineStr">
        <is>
          <t>支付宝-华润置地(成都)发展有限公司冰纷万象滑冰场分店</t>
        </is>
      </c>
      <c r="H1558" s="43" t="n"/>
      <c r="I1558" s="63" t="inlineStr">
        <is>
          <t>健康形象</t>
        </is>
      </c>
      <c r="J1558" s="63" t="inlineStr">
        <is>
          <t>体育</t>
        </is>
      </c>
      <c r="K1558" s="63" t="n"/>
      <c r="L1558" s="57" t="n"/>
      <c r="M1558" s="57" t="n"/>
      <c r="N1558" s="57" t="n"/>
      <c r="O1558" s="57" t="n"/>
      <c r="P15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59">
      <c r="A1559" s="61" t="n">
        <v>44611</v>
      </c>
      <c r="B1559" s="166" t="inlineStr">
        <is>
          <t>12:26:51</t>
        </is>
      </c>
      <c r="C1559" s="44" t="n">
        <v>180</v>
      </c>
      <c r="D1559" s="44" t="n">
        <v>0</v>
      </c>
      <c r="E1559" s="43" t="inlineStr">
        <is>
          <t>消费</t>
        </is>
      </c>
      <c r="F1559" s="43" t="inlineStr">
        <is>
          <t>支付宝-华润置地(成都)发展有限公司冰纷万象滑冰场分店</t>
        </is>
      </c>
      <c r="G1559" s="43" t="inlineStr">
        <is>
          <t>支付宝-华润置地(成都)发展有限公司冰纷万象滑冰场分店</t>
        </is>
      </c>
      <c r="H1559" s="43" t="n"/>
      <c r="I1559" s="63" t="inlineStr">
        <is>
          <t>健康形象</t>
        </is>
      </c>
      <c r="J1559" s="63" t="inlineStr">
        <is>
          <t>体育</t>
        </is>
      </c>
      <c r="K1559" s="63" t="n"/>
      <c r="L1559" s="57" t="n"/>
      <c r="M1559" s="57" t="n"/>
      <c r="N1559" s="57" t="n"/>
      <c r="O1559" s="57" t="n"/>
      <c r="P15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60">
      <c r="A1560" s="61" t="n">
        <v>44611</v>
      </c>
      <c r="B1560" s="160" t="n"/>
      <c r="C1560" s="83" t="n">
        <v>285</v>
      </c>
      <c r="D1560" s="51" t="n">
        <v>0</v>
      </c>
      <c r="E1560" s="57" t="n"/>
      <c r="F1560" s="57" t="n"/>
      <c r="G1560" s="83" t="inlineStr">
        <is>
          <t>财付通-微信支付-生如夏花泰式海鲜火锅</t>
        </is>
      </c>
      <c r="H1560" s="83" t="n"/>
      <c r="I1560" s="54" t="inlineStr">
        <is>
          <t>餐饮</t>
        </is>
      </c>
      <c r="J1560" s="57" t="n"/>
      <c r="K1560" s="63" t="n"/>
      <c r="L1560" s="57" t="n"/>
      <c r="M1560" s="57" t="n"/>
      <c r="N1560" s="57" t="n"/>
      <c r="O1560" s="57" t="n"/>
      <c r="P15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61">
      <c r="A1561" s="61" t="n">
        <v>44610.93942129629</v>
      </c>
      <c r="B1561" s="160" t="n">
        <v>0.9391087962962963</v>
      </c>
      <c r="C1561" s="51" t="n">
        <v>8</v>
      </c>
      <c r="D1561" s="51" t="n">
        <v>0</v>
      </c>
      <c r="E1561" s="57" t="n"/>
      <c r="F1561" s="57" t="n"/>
      <c r="G1561" s="57" t="inlineStr">
        <is>
          <t>ETCP停车</t>
        </is>
      </c>
      <c r="H1561" s="57" t="n"/>
      <c r="I1561" s="63" t="inlineStr">
        <is>
          <t>交通</t>
        </is>
      </c>
      <c r="J1561" s="63" t="inlineStr">
        <is>
          <t>停车费</t>
        </is>
      </c>
      <c r="K1561" s="63" t="n"/>
      <c r="L1561" s="57" t="n"/>
      <c r="M1561" s="57" t="n"/>
      <c r="N1561" s="57" t="n"/>
      <c r="O1561" s="57" t="inlineStr">
        <is>
          <t>ETCP-公众号/服务窗支付-临时停车缴费</t>
        </is>
      </c>
      <c r="P15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62">
      <c r="A1562" s="61" t="n">
        <v>44610.61040509259</v>
      </c>
      <c r="B1562" s="160" t="n">
        <v>0.6099421296296297</v>
      </c>
      <c r="C1562" s="51" t="n">
        <v>15</v>
      </c>
      <c r="D1562" s="51" t="n">
        <v>0</v>
      </c>
      <c r="E1562" s="57" t="n"/>
      <c r="F1562" s="57" t="n"/>
      <c r="G1562" s="57" t="inlineStr">
        <is>
          <t>阳阳便利店 送水</t>
        </is>
      </c>
      <c r="H1562" s="57" t="n"/>
      <c r="I1562" s="63" t="inlineStr">
        <is>
          <t>餐饮</t>
        </is>
      </c>
      <c r="J1562" s="57" t="n"/>
      <c r="K1562" s="63" t="n"/>
      <c r="L1562" s="57" t="n"/>
      <c r="M1562" s="57" t="n"/>
      <c r="N1562" s="57" t="n"/>
      <c r="O1562" s="57" t="inlineStr">
        <is>
          <t>转账备注:微信转账</t>
        </is>
      </c>
      <c r="P15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63">
      <c r="A1563" s="61" t="n">
        <v>44610.52986111111</v>
      </c>
      <c r="B1563" s="160" t="n">
        <v>0.5300810185185185</v>
      </c>
      <c r="C1563" s="51" t="n">
        <v>15.36</v>
      </c>
      <c r="D1563" s="51" t="n">
        <v>0</v>
      </c>
      <c r="E1563" s="57" t="n"/>
      <c r="F1563" s="57" t="n"/>
      <c r="G1563" s="57" t="inlineStr">
        <is>
          <t>luckin coffee</t>
        </is>
      </c>
      <c r="H1563" s="57" t="n"/>
      <c r="I1563" s="63" t="inlineStr">
        <is>
          <t>餐饮</t>
        </is>
      </c>
      <c r="J1563" s="57" t="inlineStr">
        <is>
          <t>零食饮料</t>
        </is>
      </c>
      <c r="K1563" s="63" t="n"/>
      <c r="L1563" s="57" t="n"/>
      <c r="M1563" s="57" t="n"/>
      <c r="N1563" s="57" t="n"/>
      <c r="O1563" s="57" t="inlineStr">
        <is>
          <t>订单付款</t>
        </is>
      </c>
      <c r="P15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64">
      <c r="A1564" s="61" t="n">
        <v>44610</v>
      </c>
      <c r="B1564" s="166" t="inlineStr">
        <is>
          <t>11:40:31</t>
        </is>
      </c>
      <c r="C1564" s="44" t="n">
        <v>11.9</v>
      </c>
      <c r="D1564" s="44" t="n">
        <v>0</v>
      </c>
      <c r="E1564" s="43" t="inlineStr">
        <is>
          <t>消费</t>
        </is>
      </c>
      <c r="F1564" s="43" t="inlineStr">
        <is>
          <t>支付宝-杭州麦润电子商务有限公司</t>
        </is>
      </c>
      <c r="G1564" s="43" t="inlineStr">
        <is>
          <t>支付宝-杭州麦润电子商务有限公司</t>
        </is>
      </c>
      <c r="H1564" s="43" t="n"/>
      <c r="I1564" s="63" t="inlineStr">
        <is>
          <t>起居</t>
        </is>
      </c>
      <c r="J1564" s="57" t="n"/>
      <c r="K1564" s="63" t="n"/>
      <c r="L1564" s="57" t="n"/>
      <c r="M1564" s="57" t="n"/>
      <c r="N1564" s="57" t="n"/>
      <c r="O1564" s="57" t="n"/>
      <c r="P15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65">
      <c r="A1565" s="61" t="n">
        <v>44610</v>
      </c>
      <c r="B1565" s="166" t="inlineStr">
        <is>
          <t>11:43:16</t>
        </is>
      </c>
      <c r="C1565" s="44" t="n">
        <v>21.1</v>
      </c>
      <c r="D1565" s="44" t="n">
        <v>0</v>
      </c>
      <c r="E1565" s="43" t="inlineStr">
        <is>
          <t>消费</t>
        </is>
      </c>
      <c r="F1565" s="43" t="inlineStr">
        <is>
          <t>支付宝-福州锤子电子商务有限公司</t>
        </is>
      </c>
      <c r="G1565" s="43" t="inlineStr">
        <is>
          <t>支付宝-福州锤子电子商务有限公司</t>
        </is>
      </c>
      <c r="H1565" s="43" t="n"/>
      <c r="I1565" s="63" t="inlineStr">
        <is>
          <t>起居</t>
        </is>
      </c>
      <c r="J1565" s="57" t="n"/>
      <c r="K1565" s="63" t="n"/>
      <c r="L1565" s="57" t="n"/>
      <c r="M1565" s="57" t="n"/>
      <c r="N1565" s="57" t="n"/>
      <c r="O1565" s="57" t="n"/>
      <c r="P15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66">
      <c r="A1566" s="61" t="n">
        <v>44610</v>
      </c>
      <c r="B1566" s="166" t="inlineStr">
        <is>
          <t>22:19:00</t>
        </is>
      </c>
      <c r="C1566" s="44" t="n">
        <v>21.5</v>
      </c>
      <c r="D1566" s="44" t="n">
        <v>0</v>
      </c>
      <c r="E1566" s="43" t="inlineStr">
        <is>
          <t>消费</t>
        </is>
      </c>
      <c r="F1566" s="43" t="inlineStr">
        <is>
          <t>支付宝-成都福满家便利有限公司</t>
        </is>
      </c>
      <c r="G1566" s="43" t="inlineStr">
        <is>
          <t>支付宝-成都福满家便利有限公司</t>
        </is>
      </c>
      <c r="H1566" s="43" t="n"/>
      <c r="I1566" s="63" t="inlineStr">
        <is>
          <t>餐饮</t>
        </is>
      </c>
      <c r="J1566" s="57" t="n"/>
      <c r="K1566" s="63" t="n"/>
      <c r="L1566" s="57" t="n"/>
      <c r="M1566" s="57" t="n"/>
      <c r="N1566" s="57" t="n"/>
      <c r="O1566" s="57" t="n"/>
      <c r="P15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67">
      <c r="A1567" s="61" t="n">
        <v>44610</v>
      </c>
      <c r="B1567" s="166" t="inlineStr">
        <is>
          <t>11:39:42</t>
        </is>
      </c>
      <c r="C1567" s="44" t="n">
        <v>29.21</v>
      </c>
      <c r="D1567" s="44" t="n">
        <v>0</v>
      </c>
      <c r="E1567" s="43" t="inlineStr">
        <is>
          <t>消费</t>
        </is>
      </c>
      <c r="F1567" s="43" t="inlineStr">
        <is>
          <t>支付宝-支付宝-消费-滕州俊彩商贸有限公司</t>
        </is>
      </c>
      <c r="G1567" s="43" t="inlineStr">
        <is>
          <t>支付宝-支付宝-消费-滕州俊彩商贸有限公司</t>
        </is>
      </c>
      <c r="H1567" s="43" t="n"/>
      <c r="I1567" s="63" t="inlineStr">
        <is>
          <t>起居</t>
        </is>
      </c>
      <c r="J1567" s="57" t="n"/>
      <c r="K1567" s="63" t="n"/>
      <c r="L1567" s="57" t="n"/>
      <c r="M1567" s="57" t="n"/>
      <c r="N1567" s="57" t="n"/>
      <c r="O1567" s="57" t="n"/>
      <c r="P15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68">
      <c r="A1568" s="61" t="n">
        <v>44610</v>
      </c>
      <c r="B1568" s="166" t="inlineStr">
        <is>
          <t>11:47:15</t>
        </is>
      </c>
      <c r="C1568" s="44" t="n">
        <v>35</v>
      </c>
      <c r="D1568" s="44" t="n">
        <v>0</v>
      </c>
      <c r="E1568" s="43" t="inlineStr">
        <is>
          <t>消费</t>
        </is>
      </c>
      <c r="F1568" s="43" t="inlineStr">
        <is>
          <t>支付宝-广州市利刃信息科技有限公司</t>
        </is>
      </c>
      <c r="G1568" s="43" t="inlineStr">
        <is>
          <t>支付宝-广州市利刃信息科技有限公司</t>
        </is>
      </c>
      <c r="H1568" s="43" t="n"/>
      <c r="I1568" s="63" t="inlineStr">
        <is>
          <t>起居</t>
        </is>
      </c>
      <c r="J1568" s="57" t="n"/>
      <c r="K1568" s="63" t="n"/>
      <c r="L1568" s="57" t="n"/>
      <c r="M1568" s="57" t="n"/>
      <c r="N1568" s="57" t="n"/>
      <c r="O1568" s="57" t="n"/>
      <c r="P15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69">
      <c r="A1569" s="61" t="n">
        <v>44610</v>
      </c>
      <c r="B1569" s="166" t="inlineStr">
        <is>
          <t>22:57:24</t>
        </is>
      </c>
      <c r="C1569" s="44" t="n">
        <v>429.85</v>
      </c>
      <c r="D1569" s="44" t="n">
        <v>0</v>
      </c>
      <c r="E1569" s="43" t="inlineStr">
        <is>
          <t>消费</t>
        </is>
      </c>
      <c r="F1569" s="43" t="inlineStr">
        <is>
          <t>财付通-微信支付-中国石油四川成都销售分公司</t>
        </is>
      </c>
      <c r="G1569" s="43" t="inlineStr">
        <is>
          <t>财付通-微信支付-中国石油四川成都销售分公司</t>
        </is>
      </c>
      <c r="H1569" s="43" t="n"/>
      <c r="I1569" s="63" t="inlineStr">
        <is>
          <t>交通</t>
        </is>
      </c>
      <c r="J1569" s="63" t="inlineStr">
        <is>
          <t>加油费</t>
        </is>
      </c>
      <c r="K1569" s="63" t="n"/>
      <c r="L1569" s="57" t="n"/>
      <c r="M1569" s="57" t="n"/>
      <c r="N1569" s="57" t="n"/>
      <c r="O1569" s="57" t="n"/>
      <c r="P15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70">
      <c r="A1570" s="61" t="n">
        <v>44609.36100694445</v>
      </c>
      <c r="B1570" s="160" t="n">
        <v>0.3606365740740741</v>
      </c>
      <c r="C1570" s="51" t="n">
        <v>6</v>
      </c>
      <c r="D1570" s="51" t="n">
        <v>0</v>
      </c>
      <c r="E1570" s="57" t="n"/>
      <c r="F1570" s="57" t="n"/>
      <c r="G1570" s="57" t="inlineStr">
        <is>
          <t>成华王氏包点</t>
        </is>
      </c>
      <c r="H1570" s="57" t="n"/>
      <c r="I1570" s="63" t="inlineStr">
        <is>
          <t>餐饮</t>
        </is>
      </c>
      <c r="J1570" s="57" t="n"/>
      <c r="K1570" s="63" t="n"/>
      <c r="L1570" s="57" t="n"/>
      <c r="M1570" s="57" t="n"/>
      <c r="N1570" s="57" t="n"/>
      <c r="O1570" s="57" t="inlineStr">
        <is>
          <t>王氏包点</t>
        </is>
      </c>
      <c r="P15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71">
      <c r="A1571" s="61" t="n">
        <v>44609</v>
      </c>
      <c r="B1571" s="166" t="inlineStr">
        <is>
          <t>21:47:36</t>
        </is>
      </c>
      <c r="C1571" s="44" t="n">
        <v>20</v>
      </c>
      <c r="D1571" s="44" t="n">
        <v>0</v>
      </c>
      <c r="E1571" s="43" t="inlineStr">
        <is>
          <t>消费</t>
        </is>
      </c>
      <c r="F1571" s="43" t="inlineStr">
        <is>
          <t>财付通-成都山姆小食吧</t>
        </is>
      </c>
      <c r="G1571" s="43" t="inlineStr">
        <is>
          <t>财付通-成都山姆小食吧</t>
        </is>
      </c>
      <c r="H1571" s="43" t="n"/>
      <c r="I1571" s="63" t="inlineStr">
        <is>
          <t>餐饮</t>
        </is>
      </c>
      <c r="J1571" s="57" t="inlineStr">
        <is>
          <t>零食饮料</t>
        </is>
      </c>
      <c r="K1571" s="63" t="n"/>
      <c r="L1571" s="57" t="n"/>
      <c r="M1571" s="57" t="n"/>
      <c r="N1571" s="57" t="n"/>
      <c r="O1571" s="57" t="n"/>
      <c r="P15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72">
      <c r="A1572" s="61" t="n">
        <v>44609</v>
      </c>
      <c r="B1572" s="166" t="inlineStr">
        <is>
          <t>21:42:37</t>
        </is>
      </c>
      <c r="C1572" s="44" t="n">
        <v>814.99</v>
      </c>
      <c r="D1572" s="44" t="n">
        <v>0</v>
      </c>
      <c r="E1572" s="43" t="inlineStr">
        <is>
          <t>消费</t>
        </is>
      </c>
      <c r="F1572" s="43" t="inlineStr">
        <is>
          <t>支付宝-支付宝-消费-沃尔玛(中国)投资有限公司</t>
        </is>
      </c>
      <c r="G1572" s="43" t="inlineStr">
        <is>
          <t>支付宝-支付宝-消费-沃尔玛(中国)投资有限公司</t>
        </is>
      </c>
      <c r="H1572" s="43" t="n"/>
      <c r="I1572" s="63" t="inlineStr">
        <is>
          <t>餐饮</t>
        </is>
      </c>
      <c r="J1572" s="57" t="n"/>
      <c r="K1572" s="63" t="n"/>
      <c r="L1572" s="57" t="n"/>
      <c r="M1572" s="57" t="n"/>
      <c r="N1572" s="57" t="n"/>
      <c r="O1572" s="57" t="n"/>
      <c r="P15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73">
      <c r="A1573" s="61" t="n">
        <v>44608.5199074074</v>
      </c>
      <c r="B1573" s="160" t="n">
        <v>0.5196643518518519</v>
      </c>
      <c r="C1573" s="51" t="n">
        <v>14.7</v>
      </c>
      <c r="D1573" s="51" t="n">
        <v>0</v>
      </c>
      <c r="E1573" s="57" t="n"/>
      <c r="F1573" s="57" t="n"/>
      <c r="G1573" s="57" t="inlineStr">
        <is>
          <t>luckin coffee</t>
        </is>
      </c>
      <c r="H1573" s="57" t="n"/>
      <c r="I1573" s="63" t="inlineStr">
        <is>
          <t>餐饮</t>
        </is>
      </c>
      <c r="J1573" s="57" t="inlineStr">
        <is>
          <t>零食饮料</t>
        </is>
      </c>
      <c r="K1573" s="63" t="n"/>
      <c r="L1573" s="57" t="n"/>
      <c r="M1573" s="57" t="n"/>
      <c r="N1573" s="57" t="n"/>
      <c r="O1573" s="57" t="inlineStr">
        <is>
          <t>订单付款</t>
        </is>
      </c>
      <c r="P15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74">
      <c r="A1574" s="61" t="n">
        <v>44608</v>
      </c>
      <c r="B1574" s="166" t="inlineStr">
        <is>
          <t>17:39:14</t>
        </is>
      </c>
      <c r="C1574" s="44" t="n">
        <v>23.79</v>
      </c>
      <c r="D1574" s="44" t="n">
        <v>0</v>
      </c>
      <c r="E1574" s="43" t="inlineStr">
        <is>
          <t>无卡自助消费</t>
        </is>
      </c>
      <c r="F1574" s="43" t="inlineStr">
        <is>
          <t>（特约）滴滴出行科技有限公司</t>
        </is>
      </c>
      <c r="G1574" s="43" t="inlineStr">
        <is>
          <t>（特约）滴滴出行科技有限公司</t>
        </is>
      </c>
      <c r="H1574" s="43" t="n"/>
      <c r="I1574" s="63" t="inlineStr">
        <is>
          <t>交通</t>
        </is>
      </c>
      <c r="J1574" s="57" t="inlineStr">
        <is>
          <t>打车</t>
        </is>
      </c>
      <c r="K1574" s="63" t="n"/>
      <c r="L1574" s="57" t="n"/>
      <c r="M1574" s="57" t="n"/>
      <c r="N1574" s="57" t="n"/>
      <c r="O1574" s="57" t="n"/>
      <c r="P15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75">
      <c r="A1575" s="61" t="n">
        <v>44608</v>
      </c>
      <c r="B1575" s="166" t="inlineStr">
        <is>
          <t>21:56:05</t>
        </is>
      </c>
      <c r="C1575" s="44" t="n">
        <v>118</v>
      </c>
      <c r="D1575" s="44" t="n">
        <v>0</v>
      </c>
      <c r="E1575" s="43" t="inlineStr">
        <is>
          <t>消费</t>
        </is>
      </c>
      <c r="F1575" s="43" t="inlineStr">
        <is>
          <t>网银在线-京东商城商户</t>
        </is>
      </c>
      <c r="G1575" s="43" t="inlineStr">
        <is>
          <t>网银在线-京东商城商户</t>
        </is>
      </c>
      <c r="H1575" s="43" t="n"/>
      <c r="I1575" s="63" t="inlineStr">
        <is>
          <t>起居</t>
        </is>
      </c>
      <c r="J1575" s="57" t="n"/>
      <c r="K1575" s="63" t="n"/>
      <c r="L1575" s="57" t="n"/>
      <c r="M1575" s="57" t="n"/>
      <c r="N1575" s="57" t="n"/>
      <c r="O1575" s="57" t="n"/>
      <c r="P15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76">
      <c r="A1576" s="61" t="n">
        <v>44607</v>
      </c>
      <c r="B1576" s="166" t="inlineStr">
        <is>
          <t>11:31:00</t>
        </is>
      </c>
      <c r="C1576" s="44" t="n">
        <v>45</v>
      </c>
      <c r="D1576" s="44" t="n">
        <v>0</v>
      </c>
      <c r="E1576" s="43" t="inlineStr">
        <is>
          <t>消费</t>
        </is>
      </c>
      <c r="F1576" s="43" t="inlineStr">
        <is>
          <t>支付宝-黄亮</t>
        </is>
      </c>
      <c r="G1576" s="43" t="inlineStr">
        <is>
          <t>支付宝-黄亮</t>
        </is>
      </c>
      <c r="H1576" s="43" t="n"/>
      <c r="I1576" s="63" t="inlineStr">
        <is>
          <t>娱乐</t>
        </is>
      </c>
      <c r="J1576" s="63" t="n"/>
      <c r="K1576" s="63" t="n"/>
      <c r="L1576" s="63" t="n"/>
      <c r="M1576" s="63" t="inlineStr">
        <is>
          <t>iguge</t>
        </is>
      </c>
      <c r="N1576" s="63" t="n"/>
      <c r="O1576" s="63" t="n"/>
      <c r="P15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77">
      <c r="A1577" s="61" t="n">
        <v>44607</v>
      </c>
      <c r="B1577" s="166" t="inlineStr">
        <is>
          <t>08:38:25</t>
        </is>
      </c>
      <c r="C1577" s="44" t="n">
        <v>318.16</v>
      </c>
      <c r="D1577" s="44" t="n">
        <v>0</v>
      </c>
      <c r="E1577" s="43" t="inlineStr">
        <is>
          <t>消费</t>
        </is>
      </c>
      <c r="F1577" s="43" t="inlineStr">
        <is>
          <t>支付宝-杭州锐奇家居有限公司</t>
        </is>
      </c>
      <c r="G1577" s="43" t="inlineStr">
        <is>
          <t>支付宝-杭州锐奇家居有限公司</t>
        </is>
      </c>
      <c r="H1577" s="43" t="n"/>
      <c r="I1577" s="63" t="inlineStr">
        <is>
          <t>起居</t>
        </is>
      </c>
      <c r="J1577" s="63" t="n"/>
      <c r="K1577" s="63" t="n"/>
      <c r="L1577" s="63" t="n"/>
      <c r="M1577" s="63" t="inlineStr">
        <is>
          <t>LYW进火</t>
        </is>
      </c>
      <c r="N1577" s="63" t="n"/>
      <c r="O1577" s="57" t="n"/>
      <c r="P15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78">
      <c r="A1578" s="61" t="n">
        <v>44606.87729166666</v>
      </c>
      <c r="B1578" s="160" t="n">
        <v>0.8773032407407407</v>
      </c>
      <c r="C1578" s="51" t="n">
        <v>7</v>
      </c>
      <c r="D1578" s="51" t="n">
        <v>0</v>
      </c>
      <c r="E1578" s="57" t="n"/>
      <c r="F1578" s="57" t="n"/>
      <c r="G1578" s="57" t="inlineStr">
        <is>
          <t>凯德集团</t>
        </is>
      </c>
      <c r="H1578" s="57" t="n"/>
      <c r="I1578" s="63" t="inlineStr">
        <is>
          <t>餐饮</t>
        </is>
      </c>
      <c r="J1578" s="57" t="n"/>
      <c r="K1578" s="63" t="n"/>
      <c r="L1578" s="57" t="n"/>
      <c r="M1578" s="57" t="n"/>
      <c r="N1578" s="57" t="n"/>
      <c r="O1578" s="57" t="inlineStr">
        <is>
          <t>gw1804753199dbbc订单支付</t>
        </is>
      </c>
      <c r="P15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79">
      <c r="A1579" s="61" t="n">
        <v>44606.79162037037</v>
      </c>
      <c r="B1579" s="160" t="n">
        <v>0.7911921296296296</v>
      </c>
      <c r="C1579" s="51" t="n">
        <v>28</v>
      </c>
      <c r="D1579" s="51" t="n">
        <v>0</v>
      </c>
      <c r="E1579" s="57" t="n"/>
      <c r="F1579" s="57" t="n"/>
      <c r="G1579" s="57" t="inlineStr">
        <is>
          <t>麦当劳</t>
        </is>
      </c>
      <c r="H1579" s="57" t="n"/>
      <c r="I1579" s="63" t="inlineStr">
        <is>
          <t>餐饮</t>
        </is>
      </c>
      <c r="J1579" s="57" t="n"/>
      <c r="K1579" s="63" t="n"/>
      <c r="L1579" s="57" t="n"/>
      <c r="M1579" s="57" t="n"/>
      <c r="N1579" s="57" t="n"/>
      <c r="O1579" s="57" t="inlineStr">
        <is>
          <t>麦当劳</t>
        </is>
      </c>
      <c r="P15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80">
      <c r="A1580" s="61" t="n">
        <v>44606.5552662037</v>
      </c>
      <c r="B1580" s="160" t="n">
        <v>0.5550810185185185</v>
      </c>
      <c r="C1580" s="51" t="n">
        <v>15</v>
      </c>
      <c r="D1580" s="51" t="n">
        <v>0</v>
      </c>
      <c r="E1580" s="57" t="n"/>
      <c r="F1580" s="57" t="n"/>
      <c r="G1580" s="57" t="inlineStr">
        <is>
          <t>阳阳便利店 送水</t>
        </is>
      </c>
      <c r="H1580" s="57" t="n"/>
      <c r="I1580" s="63" t="inlineStr">
        <is>
          <t>餐饮</t>
        </is>
      </c>
      <c r="J1580" s="57" t="n"/>
      <c r="K1580" s="63" t="n"/>
      <c r="L1580" s="57" t="n"/>
      <c r="M1580" s="57" t="n"/>
      <c r="N1580" s="57" t="n"/>
      <c r="O1580" s="57" t="inlineStr">
        <is>
          <t>转账备注:微信转账</t>
        </is>
      </c>
      <c r="P15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81">
      <c r="A1581" s="61" t="n">
        <v>44606</v>
      </c>
      <c r="B1581" s="160" t="inlineStr">
        <is>
          <t>17:45:08</t>
        </is>
      </c>
      <c r="C1581" s="51" t="n">
        <v>1</v>
      </c>
      <c r="D1581" s="51" t="n">
        <v>0</v>
      </c>
      <c r="E1581" s="57" t="inlineStr">
        <is>
          <t>跨行POS消费</t>
        </is>
      </c>
      <c r="F1581" s="57" t="inlineStr">
        <is>
          <t>四川智能交通系统管理有限责任公司</t>
        </is>
      </c>
      <c r="G1581" s="57" t="inlineStr">
        <is>
          <t>四川智能交通系统管理有限责任公司</t>
        </is>
      </c>
      <c r="H1581" s="57" t="n"/>
      <c r="I1581" s="52" t="inlineStr">
        <is>
          <t>交通</t>
        </is>
      </c>
      <c r="J1581" s="52" t="n"/>
      <c r="K1581" s="63" t="n"/>
      <c r="L1581" s="57" t="n"/>
      <c r="M1581" s="57" t="n"/>
      <c r="N1581" s="57" t="n"/>
      <c r="O1581" s="57" t="n"/>
      <c r="P15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82">
      <c r="A1582" s="68" t="n">
        <v>44606</v>
      </c>
      <c r="B1582" s="167" t="inlineStr">
        <is>
          <t>19:00:00</t>
        </is>
      </c>
      <c r="C1582" s="82" t="n">
        <v>314</v>
      </c>
      <c r="D1582" s="51" t="n">
        <v>0</v>
      </c>
      <c r="E1582" s="57" t="n"/>
      <c r="F1582" s="57" t="n"/>
      <c r="G1582" s="52" t="inlineStr">
        <is>
          <t>火锅</t>
        </is>
      </c>
      <c r="H1582" s="52" t="n"/>
      <c r="I1582" s="63" t="inlineStr">
        <is>
          <t>餐饮</t>
        </is>
      </c>
      <c r="J1582" s="63" t="n"/>
      <c r="K1582" s="63" t="n"/>
      <c r="L1582" s="41" t="n"/>
      <c r="M1582" s="63" t="n"/>
      <c r="N1582" s="63" t="n"/>
      <c r="O1582" s="63" t="inlineStr">
        <is>
          <t>现金</t>
        </is>
      </c>
      <c r="P15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83">
      <c r="A1583" s="61" t="n">
        <v>44606</v>
      </c>
      <c r="B1583" s="160" t="inlineStr">
        <is>
          <t>09:05:56</t>
        </is>
      </c>
      <c r="C1583" s="51" t="n">
        <v>520</v>
      </c>
      <c r="D1583" s="51" t="n">
        <v>0</v>
      </c>
      <c r="E1583" s="57" t="inlineStr">
        <is>
          <t>消费</t>
        </is>
      </c>
      <c r="F1583" s="57" t="inlineStr">
        <is>
          <t>财付通-微信支付-微信转账</t>
        </is>
      </c>
      <c r="G1583" s="57" t="inlineStr">
        <is>
          <t>财付通-微信支付-微信转账</t>
        </is>
      </c>
      <c r="H1583" s="57" t="n"/>
      <c r="I1583" s="63" t="inlineStr">
        <is>
          <t>社交</t>
        </is>
      </c>
      <c r="J1583" s="62" t="inlineStr">
        <is>
          <t>红包</t>
        </is>
      </c>
      <c r="K1583" s="63" t="n"/>
      <c r="L1583" s="57" t="n"/>
      <c r="M1583" s="57" t="n"/>
      <c r="N1583" s="57" t="n"/>
      <c r="O1583" s="57" t="n"/>
      <c r="P15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84">
      <c r="A1584" s="61" t="n">
        <v>44606</v>
      </c>
      <c r="B1584" s="160" t="inlineStr">
        <is>
          <t>08:17:00</t>
        </is>
      </c>
      <c r="C1584" s="51" t="n">
        <v>3036.76</v>
      </c>
      <c r="D1584" s="51" t="n">
        <v>0</v>
      </c>
      <c r="E1584" s="57" t="inlineStr">
        <is>
          <t>支出</t>
        </is>
      </c>
      <c r="F1584" s="57" t="inlineStr">
        <is>
          <t>先锋国际融资租赁有限公司</t>
        </is>
      </c>
      <c r="G1584" s="57" t="inlineStr">
        <is>
          <t>直连客户代收专用</t>
        </is>
      </c>
      <c r="H1584" s="57" t="n"/>
      <c r="I1584" s="63" t="inlineStr">
        <is>
          <t>交通</t>
        </is>
      </c>
      <c r="J1584" s="63" t="inlineStr">
        <is>
          <t>车辆购置</t>
        </is>
      </c>
      <c r="K1584" s="63" t="n"/>
      <c r="L1584" s="57" t="n"/>
      <c r="M1584" s="57" t="n"/>
      <c r="N1584" s="57" t="n"/>
      <c r="O1584" s="57" t="n"/>
      <c r="P15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85">
      <c r="A1585" s="61" t="n">
        <v>44605.76521990741</v>
      </c>
      <c r="B1585" s="160" t="n">
        <v>0.7648032407407407</v>
      </c>
      <c r="C1585" s="51" t="n">
        <v>30</v>
      </c>
      <c r="D1585" s="51" t="n">
        <v>0</v>
      </c>
      <c r="E1585" s="57" t="n"/>
      <c r="F1585" s="57" t="n"/>
      <c r="G1585" s="57" t="inlineStr">
        <is>
          <t>OK智能自助洗车</t>
        </is>
      </c>
      <c r="H1585" s="57" t="n"/>
      <c r="I1585" s="63" t="inlineStr">
        <is>
          <t>交通</t>
        </is>
      </c>
      <c r="J1585" s="63" t="inlineStr">
        <is>
          <t>洗车费</t>
        </is>
      </c>
      <c r="K1585" s="63" t="n"/>
      <c r="L1585" s="57" t="n"/>
      <c r="M1585" s="57" t="n"/>
      <c r="N1585" s="57" t="n"/>
      <c r="O1585" s="57" t="inlineStr">
        <is>
          <t>会员充值</t>
        </is>
      </c>
      <c r="P15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86">
      <c r="A1586" s="61" t="n">
        <v>44605.74575231481</v>
      </c>
      <c r="B1586" s="160" t="n">
        <v>0.7453587962962963</v>
      </c>
      <c r="C1586" s="51" t="n">
        <v>40</v>
      </c>
      <c r="D1586" s="51" t="n">
        <v>0</v>
      </c>
      <c r="E1586" s="57" t="n"/>
      <c r="F1586" s="57" t="n"/>
      <c r="G1586" s="57" t="inlineStr">
        <is>
          <t>成都市第二人民医院</t>
        </is>
      </c>
      <c r="H1586" s="57" t="n"/>
      <c r="I1586" s="63" t="inlineStr">
        <is>
          <t>健康形象</t>
        </is>
      </c>
      <c r="J1586" s="63" t="inlineStr">
        <is>
          <t>核酸检测</t>
        </is>
      </c>
      <c r="K1586" s="63" t="n"/>
      <c r="L1586" s="57" t="n"/>
      <c r="M1586" s="57" t="n"/>
      <c r="N1586" s="57" t="n"/>
      <c r="O1586" s="57" t="inlineStr">
        <is>
          <t>门诊缴费</t>
        </is>
      </c>
      <c r="P15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87">
      <c r="A1587" s="61" t="n">
        <v>44605</v>
      </c>
      <c r="B1587" s="160" t="inlineStr">
        <is>
          <t>15:57:11</t>
        </is>
      </c>
      <c r="C1587" s="51" t="n">
        <v>0.1</v>
      </c>
      <c r="D1587" s="51" t="n">
        <v>0</v>
      </c>
      <c r="E1587" s="57" t="inlineStr">
        <is>
          <t>跨行POS消费</t>
        </is>
      </c>
      <c r="F1587" s="57" t="inlineStr">
        <is>
          <t>成都红旗连锁股份有限公司</t>
        </is>
      </c>
      <c r="G1587" s="57" t="inlineStr">
        <is>
          <t>成都红旗连锁股份有限公司</t>
        </is>
      </c>
      <c r="H1587" s="57" t="n"/>
      <c r="I1587" s="52" t="inlineStr">
        <is>
          <t>餐饮</t>
        </is>
      </c>
      <c r="J1587" s="57" t="n"/>
      <c r="K1587" s="63" t="n"/>
      <c r="L1587" s="57" t="n"/>
      <c r="M1587" s="57" t="n"/>
      <c r="N1587" s="57" t="n"/>
      <c r="O1587" s="57" t="n"/>
      <c r="P15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88">
      <c r="A1588" s="61" t="n">
        <v>44605</v>
      </c>
      <c r="B1588" s="160" t="inlineStr">
        <is>
          <t>16:00:26</t>
        </is>
      </c>
      <c r="C1588" s="51" t="n">
        <v>9.07</v>
      </c>
      <c r="D1588" s="51" t="n">
        <v>0</v>
      </c>
      <c r="E1588" s="57" t="inlineStr">
        <is>
          <t>消费</t>
        </is>
      </c>
      <c r="F1588" s="57" t="inlineStr">
        <is>
          <t>支付宝-满彭菜场</t>
        </is>
      </c>
      <c r="G1588" s="57" t="inlineStr">
        <is>
          <t>支付宝-满彭菜场</t>
        </is>
      </c>
      <c r="H1588" s="57" t="n"/>
      <c r="I1588" s="52" t="inlineStr">
        <is>
          <t>餐饮</t>
        </is>
      </c>
      <c r="J1588" s="57" t="n"/>
      <c r="K1588" s="63" t="n"/>
      <c r="L1588" s="57" t="n"/>
      <c r="M1588" s="57" t="n"/>
      <c r="N1588" s="57" t="n"/>
      <c r="O1588" s="57" t="n"/>
      <c r="P15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89">
      <c r="A1589" s="61" t="n">
        <v>44604</v>
      </c>
      <c r="B1589" s="160" t="n">
        <v>0.4956018518518518</v>
      </c>
      <c r="C1589" s="51" t="n">
        <v>125.9</v>
      </c>
      <c r="D1589" s="51" t="n">
        <v>0</v>
      </c>
      <c r="E1589" s="57" t="inlineStr">
        <is>
          <t>消费</t>
        </is>
      </c>
      <c r="F1589" s="57" t="inlineStr">
        <is>
          <t>支付宝-贵州黔通智联科技股份有限公司</t>
        </is>
      </c>
      <c r="G1589" s="57" t="inlineStr">
        <is>
          <t>支付宝-贵州黔通智联科技股份有限公司</t>
        </is>
      </c>
      <c r="H1589" s="57" t="n"/>
      <c r="I1589" s="63" t="inlineStr">
        <is>
          <t>交通</t>
        </is>
      </c>
      <c r="J1589" s="63" t="inlineStr">
        <is>
          <t>过路费</t>
        </is>
      </c>
      <c r="K1589" s="63" t="n"/>
      <c r="L1589" s="57" t="n"/>
      <c r="M1589" s="57" t="n"/>
      <c r="N1589" s="57" t="n"/>
      <c r="O1589" s="57" t="n"/>
      <c r="P15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90">
      <c r="A1590" s="61" t="n">
        <v>44604</v>
      </c>
      <c r="B1590" s="160" t="n">
        <v>0.9036111111111111</v>
      </c>
      <c r="C1590" s="51" t="n">
        <v>501</v>
      </c>
      <c r="D1590" s="51" t="n">
        <v>0</v>
      </c>
      <c r="E1590" s="57" t="inlineStr">
        <is>
          <t>消费</t>
        </is>
      </c>
      <c r="F1590" s="57" t="inlineStr">
        <is>
          <t>支付宝-四川智能交通系统管理有限责任公司</t>
        </is>
      </c>
      <c r="G1590" s="57" t="inlineStr">
        <is>
          <t>支付宝-四川智能交通系统管理有限责任公司</t>
        </is>
      </c>
      <c r="H1590" s="57" t="n"/>
      <c r="I1590" s="63" t="inlineStr">
        <is>
          <t>交通</t>
        </is>
      </c>
      <c r="J1590" s="63" t="inlineStr">
        <is>
          <t>过路费</t>
        </is>
      </c>
      <c r="K1590" s="63" t="n"/>
      <c r="L1590" s="57" t="n"/>
      <c r="M1590" s="57" t="n"/>
      <c r="N1590" s="57" t="n"/>
      <c r="O1590" s="57" t="n"/>
      <c r="P15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91">
      <c r="A1591" s="61" t="n">
        <v>44603.45143518518</v>
      </c>
      <c r="B1591" s="160" t="n">
        <v>0.4516087962962963</v>
      </c>
      <c r="C1591" s="51" t="n">
        <v>0</v>
      </c>
      <c r="D1591" s="51" t="n">
        <v>200</v>
      </c>
      <c r="E1591" s="57" t="n"/>
      <c r="F1591" s="57" t="n"/>
      <c r="G1591" s="63" t="inlineStr">
        <is>
          <t>玲玲阿姨</t>
        </is>
      </c>
      <c r="H1591" s="63" t="n"/>
      <c r="I1591" s="63" t="inlineStr">
        <is>
          <t>社交</t>
        </is>
      </c>
      <c r="J1591" s="57" t="n"/>
      <c r="K1591" s="63" t="n"/>
      <c r="L1591" s="57" t="n"/>
      <c r="M1591" s="57" t="n"/>
      <c r="N1591" s="57" t="n"/>
      <c r="O1591" s="57" t="inlineStr">
        <is>
          <t>/</t>
        </is>
      </c>
      <c r="P15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92">
      <c r="A1592" s="61" t="n">
        <v>44603.45140046296</v>
      </c>
      <c r="B1592" s="160" t="n">
        <v>0.4516203703703704</v>
      </c>
      <c r="C1592" s="51" t="n">
        <v>0</v>
      </c>
      <c r="D1592" s="51" t="n">
        <v>200</v>
      </c>
      <c r="E1592" s="57" t="n"/>
      <c r="F1592" s="57" t="n"/>
      <c r="G1592" s="63" t="inlineStr">
        <is>
          <t>玲玲阿姨</t>
        </is>
      </c>
      <c r="H1592" s="63" t="n"/>
      <c r="I1592" s="63" t="inlineStr">
        <is>
          <t>社交</t>
        </is>
      </c>
      <c r="J1592" s="57" t="n"/>
      <c r="K1592" s="63" t="n"/>
      <c r="L1592" s="57" t="n"/>
      <c r="M1592" s="57" t="n"/>
      <c r="N1592" s="57" t="n"/>
      <c r="O1592" s="57" t="inlineStr">
        <is>
          <t>/</t>
        </is>
      </c>
      <c r="P15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93">
      <c r="A1593" s="61" t="n">
        <v>44602</v>
      </c>
      <c r="B1593" s="166" t="inlineStr">
        <is>
          <t>14:05:40</t>
        </is>
      </c>
      <c r="C1593" s="44" t="n">
        <v>0</v>
      </c>
      <c r="D1593" s="44" t="n">
        <v>4800</v>
      </c>
      <c r="E1593" s="43" t="inlineStr">
        <is>
          <t>电子汇入</t>
        </is>
      </c>
      <c r="F1593" s="43" t="inlineStr">
        <is>
          <t>谭屹</t>
        </is>
      </c>
      <c r="G1593" s="43" t="inlineStr">
        <is>
          <t>电子汇入</t>
        </is>
      </c>
      <c r="H1593" s="43" t="n"/>
      <c r="I1593" s="63" t="inlineStr">
        <is>
          <t>转账</t>
        </is>
      </c>
      <c r="J1593" s="57" t="inlineStr">
        <is>
          <t>资金账户内部转账</t>
        </is>
      </c>
      <c r="K1593" s="63" t="n"/>
      <c r="L1593" s="57" t="n"/>
      <c r="M1593" s="57" t="n"/>
      <c r="N1593" s="57" t="n"/>
      <c r="O1593" s="57" t="n"/>
      <c r="P15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94">
      <c r="A1594" s="61" t="n">
        <v>44602</v>
      </c>
      <c r="B1594" s="166" t="inlineStr">
        <is>
          <t>12:00:05</t>
        </is>
      </c>
      <c r="C1594" s="44" t="n">
        <v>15</v>
      </c>
      <c r="D1594" s="44" t="n">
        <v>0</v>
      </c>
      <c r="E1594" s="43" t="inlineStr">
        <is>
          <t>消费</t>
        </is>
      </c>
      <c r="F1594" s="43" t="inlineStr">
        <is>
          <t>支付宝-湖南省高速公路联网收费管理有限公司</t>
        </is>
      </c>
      <c r="G1594" s="43" t="inlineStr">
        <is>
          <t>支付宝-湖南省高速公路联网收费管理有限公司</t>
        </is>
      </c>
      <c r="H1594" s="43" t="n"/>
      <c r="I1594" s="63" t="inlineStr">
        <is>
          <t>交通</t>
        </is>
      </c>
      <c r="J1594" s="63" t="inlineStr">
        <is>
          <t>过路费</t>
        </is>
      </c>
      <c r="K1594" s="63" t="n"/>
      <c r="L1594" s="57" t="n"/>
      <c r="M1594" s="57" t="n"/>
      <c r="N1594" s="57" t="n"/>
      <c r="O1594" s="57" t="n"/>
      <c r="P15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95">
      <c r="A1595" s="61" t="n">
        <v>44602</v>
      </c>
      <c r="B1595" s="166" t="inlineStr">
        <is>
          <t>12:48:15</t>
        </is>
      </c>
      <c r="C1595" s="44" t="n">
        <v>16</v>
      </c>
      <c r="D1595" s="44" t="n">
        <v>0</v>
      </c>
      <c r="E1595" s="43" t="inlineStr">
        <is>
          <t>消费</t>
        </is>
      </c>
      <c r="F1595" s="43" t="inlineStr">
        <is>
          <t>支付宝-吴松林</t>
        </is>
      </c>
      <c r="G1595" s="43" t="inlineStr">
        <is>
          <t>支付宝-吴松林</t>
        </is>
      </c>
      <c r="H1595" s="43" t="n"/>
      <c r="I1595" s="63" t="inlineStr">
        <is>
          <t>餐饮</t>
        </is>
      </c>
      <c r="J1595" s="57" t="n"/>
      <c r="K1595" s="63" t="n"/>
      <c r="L1595" s="57" t="n"/>
      <c r="M1595" s="57" t="n"/>
      <c r="N1595" s="57" t="n"/>
      <c r="O1595" s="57" t="n"/>
      <c r="P15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96">
      <c r="A1596" s="61" t="n">
        <v>44602</v>
      </c>
      <c r="B1596" s="166" t="inlineStr">
        <is>
          <t>09:54:44</t>
        </is>
      </c>
      <c r="C1596" s="44" t="n">
        <v>858.08</v>
      </c>
      <c r="D1596" s="44" t="n">
        <v>0</v>
      </c>
      <c r="E1596" s="43" t="inlineStr">
        <is>
          <t>还款</t>
        </is>
      </c>
      <c r="F1596" s="43" t="inlineStr">
        <is>
          <t>支付宝-还款</t>
        </is>
      </c>
      <c r="G1596" s="43" t="inlineStr">
        <is>
          <t>支付宝-花呗借呗还款</t>
        </is>
      </c>
      <c r="H1596" s="43" t="n"/>
      <c r="I1596" s="63" t="inlineStr">
        <is>
          <t>转账</t>
        </is>
      </c>
      <c r="J1596" s="63" t="inlineStr">
        <is>
          <t>还贷</t>
        </is>
      </c>
      <c r="K1596" s="63" t="n"/>
      <c r="L1596" s="57" t="n"/>
      <c r="M1596" s="57" t="n"/>
      <c r="N1596" s="57" t="n"/>
      <c r="O1596" s="57" t="n"/>
      <c r="P15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97">
      <c r="A1597" s="61" t="n">
        <v>44601</v>
      </c>
      <c r="B1597" s="166" t="inlineStr">
        <is>
          <t>13:34:35</t>
        </is>
      </c>
      <c r="C1597" s="44" t="n">
        <v>9.9</v>
      </c>
      <c r="D1597" s="44" t="n">
        <v>0</v>
      </c>
      <c r="E1597" s="43" t="inlineStr">
        <is>
          <t>消费</t>
        </is>
      </c>
      <c r="F1597" s="43" t="inlineStr">
        <is>
          <t>支付宝-步步高商业连锁股份有限公司邵阳分公司</t>
        </is>
      </c>
      <c r="G1597" s="43" t="inlineStr">
        <is>
          <t>支付宝-步步高商业连锁股份有限公司邵阳分公司</t>
        </is>
      </c>
      <c r="H1597" s="43" t="n"/>
      <c r="I1597" s="63" t="inlineStr">
        <is>
          <t>餐饮</t>
        </is>
      </c>
      <c r="J1597" s="57" t="n"/>
      <c r="K1597" s="63" t="n"/>
      <c r="L1597" s="57" t="n"/>
      <c r="M1597" s="57" t="n"/>
      <c r="N1597" s="57" t="n"/>
      <c r="O1597" s="57" t="n"/>
      <c r="P15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98">
      <c r="A1598" s="61" t="n">
        <v>44601</v>
      </c>
      <c r="B1598" s="166" t="inlineStr">
        <is>
          <t>13:35:59</t>
        </is>
      </c>
      <c r="C1598" s="44" t="n">
        <v>10</v>
      </c>
      <c r="D1598" s="44" t="n">
        <v>0</v>
      </c>
      <c r="E1598" s="43" t="inlineStr">
        <is>
          <t>消费</t>
        </is>
      </c>
      <c r="F1598" s="43" t="inlineStr">
        <is>
          <t>支付宝-孙乐凤</t>
        </is>
      </c>
      <c r="G1598" s="43" t="inlineStr">
        <is>
          <t>支付宝-孙乐凤</t>
        </is>
      </c>
      <c r="H1598" s="43" t="n"/>
      <c r="I1598" s="63" t="inlineStr">
        <is>
          <t>餐饮</t>
        </is>
      </c>
      <c r="J1598" s="57" t="n"/>
      <c r="K1598" s="63" t="n"/>
      <c r="L1598" s="57" t="n"/>
      <c r="M1598" s="57" t="n"/>
      <c r="N1598" s="57" t="n"/>
      <c r="O1598" s="57" t="n"/>
      <c r="P15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599">
      <c r="A1599" s="61" t="n">
        <v>44601</v>
      </c>
      <c r="B1599" s="166" t="inlineStr">
        <is>
          <t>17:09:38</t>
        </is>
      </c>
      <c r="C1599" s="44" t="n">
        <v>10</v>
      </c>
      <c r="D1599" s="44" t="n">
        <v>0</v>
      </c>
      <c r="E1599" s="43" t="inlineStr">
        <is>
          <t>消费</t>
        </is>
      </c>
      <c r="F1599" s="43" t="inlineStr">
        <is>
          <t>支付宝-支付宝-消费-湖南省高速公路联网收费管理有限公司</t>
        </is>
      </c>
      <c r="G1599" s="43" t="inlineStr">
        <is>
          <t>支付宝-支付宝-消费-湖南省高速公路联网收费管理有限公司</t>
        </is>
      </c>
      <c r="H1599" s="43" t="n"/>
      <c r="I1599" s="63" t="inlineStr">
        <is>
          <t>交通</t>
        </is>
      </c>
      <c r="J1599" s="63" t="inlineStr">
        <is>
          <t>过路费</t>
        </is>
      </c>
      <c r="K1599" s="63" t="n"/>
      <c r="L1599" s="57" t="n"/>
      <c r="M1599" s="57" t="n"/>
      <c r="N1599" s="57" t="n"/>
      <c r="O1599" s="57" t="n"/>
      <c r="P15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00">
      <c r="A1600" s="61" t="n">
        <v>44601</v>
      </c>
      <c r="B1600" s="166" t="inlineStr">
        <is>
          <t>13:57:08</t>
        </is>
      </c>
      <c r="C1600" s="44" t="n">
        <v>20</v>
      </c>
      <c r="D1600" s="44" t="n">
        <v>0</v>
      </c>
      <c r="E1600" s="43" t="inlineStr">
        <is>
          <t>消费</t>
        </is>
      </c>
      <c r="F1600" s="43" t="inlineStr">
        <is>
          <t>支付宝-陈小姣</t>
        </is>
      </c>
      <c r="G1600" s="43" t="inlineStr">
        <is>
          <t>支付宝-陈小姣</t>
        </is>
      </c>
      <c r="H1600" s="43" t="n"/>
      <c r="I1600" s="63" t="inlineStr">
        <is>
          <t>餐饮</t>
        </is>
      </c>
      <c r="J1600" s="57" t="n"/>
      <c r="K1600" s="63" t="n"/>
      <c r="L1600" s="57" t="n"/>
      <c r="M1600" s="57" t="n"/>
      <c r="N1600" s="57" t="n"/>
      <c r="O1600" s="57" t="n"/>
      <c r="P16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01">
      <c r="A1601" s="61" t="n">
        <v>44601</v>
      </c>
      <c r="B1601" s="166" t="inlineStr">
        <is>
          <t>16:28:23</t>
        </is>
      </c>
      <c r="C1601" s="44" t="n">
        <v>20.6</v>
      </c>
      <c r="D1601" s="44" t="n">
        <v>0</v>
      </c>
      <c r="E1601" s="43" t="inlineStr">
        <is>
          <t>消费</t>
        </is>
      </c>
      <c r="F1601" s="43" t="inlineStr">
        <is>
          <t>支付宝-步步高商业连锁股份有限公司邵阳分公司</t>
        </is>
      </c>
      <c r="G1601" s="43" t="inlineStr">
        <is>
          <t>支付宝-步步高商业连锁股份有限公司邵阳分公司</t>
        </is>
      </c>
      <c r="H1601" s="43" t="n"/>
      <c r="I1601" s="63" t="inlineStr">
        <is>
          <t>餐饮</t>
        </is>
      </c>
      <c r="J1601" s="57" t="n"/>
      <c r="K1601" s="63" t="n"/>
      <c r="L1601" s="57" t="n"/>
      <c r="M1601" s="57" t="n"/>
      <c r="N1601" s="57" t="n"/>
      <c r="O1601" s="57" t="n"/>
      <c r="P16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02">
      <c r="A1602" s="61" t="n">
        <v>44601</v>
      </c>
      <c r="B1602" s="166" t="inlineStr">
        <is>
          <t>16:45:44</t>
        </is>
      </c>
      <c r="C1602" s="44" t="n">
        <v>401</v>
      </c>
      <c r="D1602" s="44" t="n">
        <v>0</v>
      </c>
      <c r="E1602" s="43" t="inlineStr">
        <is>
          <t>消费</t>
        </is>
      </c>
      <c r="F1602" s="43" t="inlineStr">
        <is>
          <t>财付通-中石化湖南邵阳石油分</t>
        </is>
      </c>
      <c r="G1602" s="43" t="inlineStr">
        <is>
          <t>财付通-中石化湖南邵阳石油分</t>
        </is>
      </c>
      <c r="H1602" s="43" t="n"/>
      <c r="I1602" s="63" t="inlineStr">
        <is>
          <t>交通</t>
        </is>
      </c>
      <c r="J1602" s="63" t="inlineStr">
        <is>
          <t>加油费</t>
        </is>
      </c>
      <c r="K1602" s="63" t="n"/>
      <c r="L1602" s="57" t="n"/>
      <c r="M1602" s="57" t="n"/>
      <c r="N1602" s="57" t="n"/>
      <c r="O1602" s="57" t="n"/>
      <c r="P16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03">
      <c r="A1603" s="61" t="n">
        <v>44600</v>
      </c>
      <c r="B1603" s="166" t="inlineStr">
        <is>
          <t>11:53:59</t>
        </is>
      </c>
      <c r="C1603" s="44" t="n">
        <v>17</v>
      </c>
      <c r="D1603" s="44" t="n">
        <v>0</v>
      </c>
      <c r="E1603" s="43" t="inlineStr">
        <is>
          <t>消费</t>
        </is>
      </c>
      <c r="F1603" s="43" t="inlineStr">
        <is>
          <t>支付宝-黄桥好又多</t>
        </is>
      </c>
      <c r="G1603" s="43" t="inlineStr">
        <is>
          <t>支付宝-黄桥好又多</t>
        </is>
      </c>
      <c r="H1603" s="43" t="n"/>
      <c r="I1603" s="63" t="inlineStr">
        <is>
          <t>餐饮</t>
        </is>
      </c>
      <c r="J1603" s="57" t="n"/>
      <c r="K1603" s="63" t="n"/>
      <c r="L1603" s="57" t="n"/>
      <c r="M1603" s="57" t="n"/>
      <c r="N1603" s="57" t="n"/>
      <c r="O1603" s="57" t="n"/>
      <c r="P16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04">
      <c r="A1604" s="61" t="n">
        <v>44599.40773148148</v>
      </c>
      <c r="B1604" s="160" t="n">
        <v>0.4078587962962963</v>
      </c>
      <c r="C1604" s="51" t="n">
        <v>50</v>
      </c>
      <c r="D1604" s="51" t="n">
        <v>0</v>
      </c>
      <c r="E1604" s="57" t="n"/>
      <c r="F1604" s="57" t="n"/>
      <c r="G1604" s="57" t="inlineStr">
        <is>
          <t>爱车者汽车美容</t>
        </is>
      </c>
      <c r="H1604" s="57" t="n"/>
      <c r="I1604" s="63" t="inlineStr">
        <is>
          <t>交通</t>
        </is>
      </c>
      <c r="J1604" s="63" t="inlineStr">
        <is>
          <t>洗车费</t>
        </is>
      </c>
      <c r="K1604" s="63" t="n"/>
      <c r="L1604" s="57" t="n"/>
      <c r="M1604" s="57" t="n"/>
      <c r="N1604" s="57" t="n"/>
      <c r="O1604" s="57" t="inlineStr">
        <is>
          <t>收款方备注:二维码收款</t>
        </is>
      </c>
      <c r="P16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05">
      <c r="A1605" s="61" t="n">
        <v>44599</v>
      </c>
      <c r="B1605" s="166" t="inlineStr">
        <is>
          <t>19:14:11</t>
        </is>
      </c>
      <c r="C1605" s="44" t="n">
        <v>14.9</v>
      </c>
      <c r="D1605" s="44" t="n">
        <v>0</v>
      </c>
      <c r="E1605" s="43" t="inlineStr">
        <is>
          <t>消费</t>
        </is>
      </c>
      <c r="F1605" s="43" t="inlineStr">
        <is>
          <t>支付宝-支付宝-消费-洞口县旺和购物广场</t>
        </is>
      </c>
      <c r="G1605" s="43" t="inlineStr">
        <is>
          <t>支付宝-支付宝-消费-洞口县旺和购物广场</t>
        </is>
      </c>
      <c r="H1605" s="43" t="n"/>
      <c r="I1605" s="63" t="inlineStr">
        <is>
          <t>餐饮</t>
        </is>
      </c>
      <c r="J1605" s="57" t="n"/>
      <c r="K1605" s="63" t="n"/>
      <c r="L1605" s="57" t="n"/>
      <c r="M1605" s="57" t="n"/>
      <c r="N1605" s="57" t="n"/>
      <c r="O1605" s="57" t="n"/>
      <c r="P16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06">
      <c r="A1606" s="61" t="n">
        <v>44599</v>
      </c>
      <c r="B1606" s="166" t="inlineStr">
        <is>
          <t>17:36:29</t>
        </is>
      </c>
      <c r="C1606" s="44" t="n">
        <v>26</v>
      </c>
      <c r="D1606" s="44" t="n">
        <v>0</v>
      </c>
      <c r="E1606" s="43" t="inlineStr">
        <is>
          <t>消费</t>
        </is>
      </c>
      <c r="F1606" s="43" t="inlineStr">
        <is>
          <t>支付宝-肖泽勇</t>
        </is>
      </c>
      <c r="G1606" s="43" t="inlineStr">
        <is>
          <t>支付宝-肖泽勇</t>
        </is>
      </c>
      <c r="H1606" s="43" t="n"/>
      <c r="I1606" s="63" t="inlineStr">
        <is>
          <t>餐饮</t>
        </is>
      </c>
      <c r="J1606" s="57" t="n"/>
      <c r="K1606" s="63" t="n"/>
      <c r="L1606" s="57" t="n"/>
      <c r="M1606" s="57" t="n"/>
      <c r="N1606" s="57" t="n"/>
      <c r="O1606" s="57" t="n"/>
      <c r="P16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07">
      <c r="A1607" s="61" t="n">
        <v>44599</v>
      </c>
      <c r="B1607" s="166" t="inlineStr">
        <is>
          <t>08:31:49</t>
        </is>
      </c>
      <c r="C1607" s="44" t="n">
        <v>258</v>
      </c>
      <c r="D1607" s="44" t="n">
        <v>0</v>
      </c>
      <c r="E1607" s="43" t="inlineStr">
        <is>
          <t>消费</t>
        </is>
      </c>
      <c r="F1607" s="43" t="inlineStr">
        <is>
          <t>财付通-微信转账</t>
        </is>
      </c>
      <c r="G1607" s="43" t="inlineStr">
        <is>
          <t>财付通-微信转账</t>
        </is>
      </c>
      <c r="H1607" s="43" t="n"/>
      <c r="I1607" s="63" t="inlineStr">
        <is>
          <t>餐饮</t>
        </is>
      </c>
      <c r="J1607" s="57" t="n"/>
      <c r="K1607" s="63" t="n"/>
      <c r="L1607" s="57" t="n"/>
      <c r="M1607" s="57" t="n"/>
      <c r="N1607" s="57" t="n"/>
      <c r="O1607" s="57" t="n"/>
      <c r="P16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08">
      <c r="A1608" s="61" t="n">
        <v>44598.78461805556</v>
      </c>
      <c r="B1608" s="160" t="n">
        <v>0.7842476851851852</v>
      </c>
      <c r="C1608" s="51" t="n">
        <v>258</v>
      </c>
      <c r="D1608" s="51" t="n">
        <v>0</v>
      </c>
      <c r="E1608" s="57" t="n"/>
      <c r="F1608" s="57" t="n"/>
      <c r="G1608" s="57" t="inlineStr">
        <is>
          <t>周园园</t>
        </is>
      </c>
      <c r="H1608" s="57" t="n"/>
      <c r="I1608" s="63" t="inlineStr">
        <is>
          <t>社交</t>
        </is>
      </c>
      <c r="J1608" s="57" t="n"/>
      <c r="K1608" s="63" t="n"/>
      <c r="L1608" s="57" t="n"/>
      <c r="M1608" s="57" t="n"/>
      <c r="N1608" s="57" t="n"/>
      <c r="O1608" s="57" t="inlineStr">
        <is>
          <t>转账备注:微信转账</t>
        </is>
      </c>
      <c r="P16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09">
      <c r="A1609" s="61" t="n">
        <v>44598.70188657408</v>
      </c>
      <c r="B1609" s="160" t="n">
        <v>0.7016087962962962</v>
      </c>
      <c r="C1609" s="51" t="n">
        <v>25.8</v>
      </c>
      <c r="D1609" s="51" t="n">
        <v>0</v>
      </c>
      <c r="E1609" s="57" t="n"/>
      <c r="F1609" s="57" t="n"/>
      <c r="G1609" s="57" t="inlineStr">
        <is>
          <t>发给周园园</t>
        </is>
      </c>
      <c r="H1609" s="57" t="n"/>
      <c r="I1609" s="63" t="inlineStr">
        <is>
          <t>社交</t>
        </is>
      </c>
      <c r="J1609" s="57" t="n"/>
      <c r="K1609" s="63" t="n"/>
      <c r="L1609" s="57" t="n"/>
      <c r="M1609" s="57" t="n"/>
      <c r="N1609" s="57" t="n"/>
      <c r="O1609" s="57" t="inlineStr">
        <is>
          <t>/</t>
        </is>
      </c>
      <c r="P16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10">
      <c r="A1610" s="61" t="n">
        <v>44598.69070601852</v>
      </c>
      <c r="B1610" s="160" t="n">
        <v>0.6904976851851852</v>
      </c>
      <c r="C1610" s="51" t="n">
        <v>25.8</v>
      </c>
      <c r="D1610" s="51" t="n">
        <v>0</v>
      </c>
      <c r="E1610" s="57" t="n"/>
      <c r="F1610" s="57" t="n"/>
      <c r="G1610" s="57" t="inlineStr">
        <is>
          <t>发给周园园</t>
        </is>
      </c>
      <c r="H1610" s="57" t="n"/>
      <c r="I1610" s="63" t="inlineStr">
        <is>
          <t>社交</t>
        </is>
      </c>
      <c r="J1610" s="57" t="n"/>
      <c r="K1610" s="63" t="n"/>
      <c r="L1610" s="57" t="n"/>
      <c r="M1610" s="57" t="n"/>
      <c r="N1610" s="57" t="n"/>
      <c r="O1610" s="57" t="inlineStr">
        <is>
          <t>/</t>
        </is>
      </c>
      <c r="P16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11">
      <c r="A1611" s="61" t="n">
        <v>44598.68540509259</v>
      </c>
      <c r="B1611" s="160" t="n">
        <v>0.6849421296296296</v>
      </c>
      <c r="C1611" s="51" t="n">
        <v>2.58</v>
      </c>
      <c r="D1611" s="51" t="n">
        <v>0</v>
      </c>
      <c r="E1611" s="57" t="n"/>
      <c r="F1611" s="57" t="n"/>
      <c r="G1611" s="57" t="inlineStr">
        <is>
          <t>发给周园园</t>
        </is>
      </c>
      <c r="H1611" s="57" t="n"/>
      <c r="I1611" s="63" t="inlineStr">
        <is>
          <t>社交</t>
        </is>
      </c>
      <c r="J1611" s="57" t="n"/>
      <c r="K1611" s="63" t="n"/>
      <c r="L1611" s="57" t="n"/>
      <c r="M1611" s="57" t="n"/>
      <c r="N1611" s="57" t="n"/>
      <c r="O1611" s="57" t="inlineStr">
        <is>
          <t>/</t>
        </is>
      </c>
      <c r="P16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12">
      <c r="A1612" s="61" t="n">
        <v>44598</v>
      </c>
      <c r="B1612" s="166" t="inlineStr">
        <is>
          <t>18:30:49</t>
        </is>
      </c>
      <c r="C1612" s="44" t="n">
        <v>15</v>
      </c>
      <c r="D1612" s="44" t="n">
        <v>0</v>
      </c>
      <c r="E1612" s="43" t="inlineStr">
        <is>
          <t>消费</t>
        </is>
      </c>
      <c r="F1612" s="43" t="inlineStr">
        <is>
          <t>支付宝-中国石化销售股份有限公司湖南邵阳石油分公司</t>
        </is>
      </c>
      <c r="G1612" s="43" t="inlineStr">
        <is>
          <t>支付宝-中国石化销售股份有限公司湖南邵阳石油分公司</t>
        </is>
      </c>
      <c r="H1612" s="43" t="n"/>
      <c r="I1612" s="63" t="inlineStr">
        <is>
          <t>交通</t>
        </is>
      </c>
      <c r="J1612" s="57" t="n"/>
      <c r="K1612" s="63" t="n"/>
      <c r="L1612" s="63" t="n"/>
      <c r="M1612" s="63" t="inlineStr">
        <is>
          <t>玻璃水</t>
        </is>
      </c>
      <c r="N1612" s="63" t="n"/>
      <c r="O1612" s="57" t="n"/>
      <c r="P16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13">
      <c r="A1613" s="61" t="n">
        <v>44598</v>
      </c>
      <c r="B1613" s="166" t="inlineStr">
        <is>
          <t>16:52:35</t>
        </is>
      </c>
      <c r="C1613" s="44" t="n">
        <v>780</v>
      </c>
      <c r="D1613" s="44" t="n">
        <v>0</v>
      </c>
      <c r="E1613" s="43" t="inlineStr">
        <is>
          <t>消费</t>
        </is>
      </c>
      <c r="F1613" s="43" t="inlineStr">
        <is>
          <t>财付通-扫二维码付款</t>
        </is>
      </c>
      <c r="G1613" s="43" t="inlineStr">
        <is>
          <t>财付通-扫二维码付款</t>
        </is>
      </c>
      <c r="H1613" s="43" t="n"/>
      <c r="I1613" s="63" t="inlineStr">
        <is>
          <t>社交</t>
        </is>
      </c>
      <c r="J1613" s="63" t="inlineStr">
        <is>
          <t>礼品</t>
        </is>
      </c>
      <c r="K1613" s="63" t="n"/>
      <c r="L1613" s="57" t="n"/>
      <c r="M1613" s="57" t="n"/>
      <c r="N1613" s="57" t="n"/>
      <c r="O1613" s="57" t="n"/>
      <c r="P16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14">
      <c r="A1614" s="61" t="n">
        <v>44597.6753125</v>
      </c>
      <c r="B1614" s="160" t="n">
        <v>0.6752199074074074</v>
      </c>
      <c r="C1614" s="51" t="n">
        <v>6</v>
      </c>
      <c r="D1614" s="51" t="n">
        <v>0</v>
      </c>
      <c r="E1614" s="57" t="n"/>
      <c r="F1614" s="57" t="n"/>
      <c r="G1614" s="57" t="inlineStr">
        <is>
          <t>肖海妮</t>
        </is>
      </c>
      <c r="H1614" s="57" t="n"/>
      <c r="I1614" s="63" t="inlineStr">
        <is>
          <t>餐饮</t>
        </is>
      </c>
      <c r="J1614" s="57" t="n"/>
      <c r="K1614" s="63" t="n"/>
      <c r="L1614" s="57" t="n"/>
      <c r="M1614" s="57" t="n"/>
      <c r="N1614" s="57" t="n"/>
      <c r="O1614" s="57" t="inlineStr">
        <is>
          <t>收款方备注:二维码收款</t>
        </is>
      </c>
      <c r="P16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15">
      <c r="A1615" s="61" t="n">
        <v>44597</v>
      </c>
      <c r="B1615" s="166" t="inlineStr">
        <is>
          <t>15:34:35</t>
        </is>
      </c>
      <c r="C1615" s="44" t="n">
        <v>8</v>
      </c>
      <c r="D1615" s="44" t="n">
        <v>0</v>
      </c>
      <c r="E1615" s="43" t="inlineStr">
        <is>
          <t>跨行POS消费</t>
        </is>
      </c>
      <c r="F1615" s="43" t="inlineStr">
        <is>
          <t>龙山县好相惠便利店邵阳武冈服务区A店</t>
        </is>
      </c>
      <c r="G1615" s="43" t="inlineStr">
        <is>
          <t>龙山县好相惠便利店邵阳武冈服务区A店</t>
        </is>
      </c>
      <c r="H1615" s="43" t="n"/>
      <c r="I1615" s="63" t="inlineStr">
        <is>
          <t>餐饮</t>
        </is>
      </c>
      <c r="J1615" s="57" t="n"/>
      <c r="K1615" s="63" t="n"/>
      <c r="L1615" s="57" t="n"/>
      <c r="M1615" s="57" t="n"/>
      <c r="N1615" s="57" t="n"/>
      <c r="O1615" s="57" t="n"/>
      <c r="P16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16">
      <c r="A1616" s="61" t="n">
        <v>44597</v>
      </c>
      <c r="B1616" s="166" t="inlineStr">
        <is>
          <t>21:39:00</t>
        </is>
      </c>
      <c r="C1616" s="44" t="n">
        <v>19.96</v>
      </c>
      <c r="D1616" s="44" t="n">
        <v>0</v>
      </c>
      <c r="E1616" s="43" t="inlineStr">
        <is>
          <t>消费</t>
        </is>
      </c>
      <c r="F1616" s="43" t="inlineStr">
        <is>
          <t>中移电子商务有限公司-中国移动集团</t>
        </is>
      </c>
      <c r="G1616" s="43" t="inlineStr">
        <is>
          <t>中移电子商务有限公司-中国移动集团</t>
        </is>
      </c>
      <c r="H1616" s="43" t="n"/>
      <c r="I1616" s="63" t="inlineStr">
        <is>
          <t>社交</t>
        </is>
      </c>
      <c r="J1616" s="63" t="inlineStr">
        <is>
          <t>通信</t>
        </is>
      </c>
      <c r="K1616" s="63" t="n"/>
      <c r="L1616" s="57" t="n"/>
      <c r="M1616" s="57" t="n"/>
      <c r="N1616" s="57" t="n"/>
      <c r="O1616" s="57" t="n"/>
      <c r="P16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17">
      <c r="A1617" s="61" t="n">
        <v>44597</v>
      </c>
      <c r="B1617" s="166" t="inlineStr">
        <is>
          <t>10:07:37</t>
        </is>
      </c>
      <c r="C1617" s="44" t="n">
        <v>8000</v>
      </c>
      <c r="D1617" s="44" t="n">
        <v>0</v>
      </c>
      <c r="E1617" s="43" t="inlineStr">
        <is>
          <t>跨行转出</t>
        </is>
      </c>
      <c r="F1617" s="43" t="inlineStr">
        <is>
          <t>谭屹</t>
        </is>
      </c>
      <c r="G1617" s="43" t="inlineStr">
        <is>
          <t>跨行转出</t>
        </is>
      </c>
      <c r="H1617" s="43" t="n"/>
      <c r="I1617" s="63" t="inlineStr">
        <is>
          <t>转账</t>
        </is>
      </c>
      <c r="J1617" s="57" t="inlineStr">
        <is>
          <t>资金账户内部转账</t>
        </is>
      </c>
      <c r="K1617" s="63" t="n"/>
      <c r="L1617" s="57" t="n"/>
      <c r="M1617" s="57" t="n"/>
      <c r="N1617" s="57" t="n"/>
      <c r="O1617" s="57" t="n"/>
      <c r="P16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18">
      <c r="A1618" s="61" t="n">
        <v>44595</v>
      </c>
      <c r="B1618" s="166" t="inlineStr">
        <is>
          <t>19:02:52</t>
        </is>
      </c>
      <c r="C1618" s="44" t="n">
        <v>0</v>
      </c>
      <c r="D1618" s="44" t="n">
        <v>10000</v>
      </c>
      <c r="E1618" s="43" t="inlineStr">
        <is>
          <t>电子汇入</t>
        </is>
      </c>
      <c r="F1618" s="43" t="inlineStr">
        <is>
          <t>谭屹</t>
        </is>
      </c>
      <c r="G1618" s="43" t="inlineStr">
        <is>
          <t>电子汇入</t>
        </is>
      </c>
      <c r="H1618" s="43" t="n"/>
      <c r="I1618" s="63" t="inlineStr">
        <is>
          <t>转账</t>
        </is>
      </c>
      <c r="J1618" s="57" t="inlineStr">
        <is>
          <t>资金账户内部转账</t>
        </is>
      </c>
      <c r="K1618" s="63" t="n"/>
      <c r="L1618" s="57" t="n"/>
      <c r="M1618" s="57" t="n"/>
      <c r="N1618" s="57" t="n"/>
      <c r="O1618" s="57" t="n"/>
      <c r="P16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19">
      <c r="A1619" s="61" t="n">
        <v>44595</v>
      </c>
      <c r="B1619" s="166" t="inlineStr">
        <is>
          <t>19:01:31</t>
        </is>
      </c>
      <c r="C1619" s="44" t="n">
        <v>5778</v>
      </c>
      <c r="D1619" s="44" t="n">
        <v>0</v>
      </c>
      <c r="E1619" s="43" t="inlineStr">
        <is>
          <t>消费</t>
        </is>
      </c>
      <c r="F1619" s="43" t="inlineStr">
        <is>
          <t>财付通-微信转账</t>
        </is>
      </c>
      <c r="G1619" s="43" t="inlineStr">
        <is>
          <t>财付通-微信转账</t>
        </is>
      </c>
      <c r="H1619" s="43" t="n"/>
      <c r="I1619" s="63" t="inlineStr">
        <is>
          <t>交通</t>
        </is>
      </c>
      <c r="J1619" s="57" t="n"/>
      <c r="K1619" s="63" t="inlineStr">
        <is>
          <t>已报销</t>
        </is>
      </c>
      <c r="L1619" s="63" t="inlineStr">
        <is>
          <t>成兰铁路第三方检测（不含岩溶）</t>
        </is>
      </c>
      <c r="M1619" s="63" t="inlineStr">
        <is>
          <t>鄢德洪1月份费用</t>
        </is>
      </c>
      <c r="N1619" s="63" t="n"/>
      <c r="O1619" s="57" t="n"/>
      <c r="P16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20">
      <c r="A1620" s="61" t="n">
        <v>44594</v>
      </c>
      <c r="B1620" s="166" t="inlineStr">
        <is>
          <t>18:45:12</t>
        </is>
      </c>
      <c r="C1620" s="44" t="n">
        <v>34.9</v>
      </c>
      <c r="D1620" s="44" t="n">
        <v>0</v>
      </c>
      <c r="E1620" s="43" t="inlineStr">
        <is>
          <t>消费</t>
        </is>
      </c>
      <c r="F1620" s="43" t="inlineStr">
        <is>
          <t>支付宝-洞口县旺和购物广场</t>
        </is>
      </c>
      <c r="G1620" s="43" t="inlineStr">
        <is>
          <t>支付宝-洞口县旺和购物广场</t>
        </is>
      </c>
      <c r="H1620" s="43" t="n"/>
      <c r="I1620" s="63" t="inlineStr">
        <is>
          <t>起居</t>
        </is>
      </c>
      <c r="J1620" s="57" t="n"/>
      <c r="K1620" s="63" t="n"/>
      <c r="L1620" s="57" t="n"/>
      <c r="M1620" s="57" t="n"/>
      <c r="N1620" s="57" t="n"/>
      <c r="O1620" s="57" t="n"/>
      <c r="P16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21">
      <c r="A1621" s="61" t="n">
        <v>44594</v>
      </c>
      <c r="B1621" s="166" t="inlineStr">
        <is>
          <t>21:39:00</t>
        </is>
      </c>
      <c r="C1621" s="44" t="n">
        <v>425</v>
      </c>
      <c r="D1621" s="44" t="n">
        <v>0</v>
      </c>
      <c r="E1621" s="43" t="inlineStr">
        <is>
          <t>消费</t>
        </is>
      </c>
      <c r="F1621" s="43" t="inlineStr">
        <is>
          <t>支付宝-中国石化销售股份有限公司湖南邵阳石油分公司</t>
        </is>
      </c>
      <c r="G1621" s="43" t="inlineStr">
        <is>
          <t>支付宝-中国石化销售股份有限公司湖南邵阳石油分公司</t>
        </is>
      </c>
      <c r="H1621" s="43" t="n"/>
      <c r="I1621" s="63" t="inlineStr">
        <is>
          <t>交通</t>
        </is>
      </c>
      <c r="J1621" s="63" t="inlineStr">
        <is>
          <t>加油费</t>
        </is>
      </c>
      <c r="K1621" s="63" t="n"/>
      <c r="L1621" s="57" t="n"/>
      <c r="M1621" s="57" t="n"/>
      <c r="N1621" s="57" t="n"/>
      <c r="O1621" s="57" t="n"/>
      <c r="P16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22">
      <c r="A1622" s="61" t="n">
        <v>44593.47114583333</v>
      </c>
      <c r="B1622" s="160" t="n">
        <v>0.4710532407407407</v>
      </c>
      <c r="C1622" s="51" t="n">
        <v>200</v>
      </c>
      <c r="D1622" s="51" t="n">
        <v>0</v>
      </c>
      <c r="E1622" s="57" t="n"/>
      <c r="F1622" s="57" t="n"/>
      <c r="G1622" s="57" t="inlineStr">
        <is>
          <t>发出群红包</t>
        </is>
      </c>
      <c r="H1622" s="57" t="n"/>
      <c r="I1622" s="63" t="inlineStr">
        <is>
          <t>社交</t>
        </is>
      </c>
      <c r="J1622" s="57" t="n"/>
      <c r="K1622" s="63" t="n"/>
      <c r="L1622" s="57" t="n"/>
      <c r="M1622" s="57" t="n"/>
      <c r="N1622" s="57" t="n"/>
      <c r="O1622" s="57" t="inlineStr">
        <is>
          <t>/</t>
        </is>
      </c>
      <c r="P16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23">
      <c r="A1623" s="61" t="n">
        <v>44593.46888888889</v>
      </c>
      <c r="B1623" s="160" t="n">
        <v>0.4689699074074074</v>
      </c>
      <c r="C1623" s="51" t="n">
        <v>88</v>
      </c>
      <c r="D1623" s="51" t="n">
        <v>0</v>
      </c>
      <c r="E1623" s="57" t="n"/>
      <c r="F1623" s="57" t="n"/>
      <c r="G1623" s="57" t="inlineStr">
        <is>
          <t>发出群红包</t>
        </is>
      </c>
      <c r="H1623" s="57" t="n"/>
      <c r="I1623" s="63" t="inlineStr">
        <is>
          <t>社交</t>
        </is>
      </c>
      <c r="J1623" s="57" t="n"/>
      <c r="K1623" s="63" t="n"/>
      <c r="L1623" s="57" t="n"/>
      <c r="M1623" s="57" t="n"/>
      <c r="N1623" s="57" t="n"/>
      <c r="O1623" s="57" t="inlineStr">
        <is>
          <t>/</t>
        </is>
      </c>
      <c r="P16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24">
      <c r="A1624" s="61" t="n">
        <v>44593.24659722222</v>
      </c>
      <c r="B1624" s="160" t="n">
        <v>0.2467476851851852</v>
      </c>
      <c r="C1624" s="51" t="n">
        <v>0</v>
      </c>
      <c r="D1624" s="51" t="n">
        <v>0.3</v>
      </c>
      <c r="E1624" s="57" t="n"/>
      <c r="F1624" s="57" t="n"/>
      <c r="G1624" s="57" t="inlineStr">
        <is>
          <t>LL</t>
        </is>
      </c>
      <c r="H1624" s="57" t="n"/>
      <c r="I1624" s="63" t="inlineStr">
        <is>
          <t>社交</t>
        </is>
      </c>
      <c r="J1624" s="57" t="inlineStr">
        <is>
          <t>红包</t>
        </is>
      </c>
      <c r="K1624" s="63" t="n"/>
      <c r="L1624" s="57" t="n"/>
      <c r="M1624" s="57" t="n"/>
      <c r="N1624" s="57" t="n"/>
      <c r="O1624" s="57" t="inlineStr">
        <is>
          <t>/</t>
        </is>
      </c>
      <c r="P16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25">
      <c r="A1625" s="61" t="n">
        <v>44593.23259259259</v>
      </c>
      <c r="B1625" s="160" t="n">
        <v>0.2321643518518519</v>
      </c>
      <c r="C1625" s="51" t="n">
        <v>1.68</v>
      </c>
      <c r="D1625" s="51" t="n">
        <v>0</v>
      </c>
      <c r="E1625" s="57" t="n"/>
      <c r="F1625" s="57" t="n"/>
      <c r="G1625" s="57" t="inlineStr">
        <is>
          <t>璇</t>
        </is>
      </c>
      <c r="H1625" s="57" t="n"/>
      <c r="I1625" s="63" t="inlineStr">
        <is>
          <t>社交</t>
        </is>
      </c>
      <c r="J1625" s="57" t="n"/>
      <c r="K1625" s="63" t="n"/>
      <c r="L1625" s="57" t="n"/>
      <c r="M1625" s="57" t="n"/>
      <c r="N1625" s="57" t="n"/>
      <c r="O1625" s="57" t="inlineStr">
        <is>
          <t>收款方备注:二维码收款</t>
        </is>
      </c>
      <c r="P16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26">
      <c r="A1626" s="61" t="n">
        <v>44593.00144675926</v>
      </c>
      <c r="B1626" s="160" t="n">
        <v>0.001608796296296296</v>
      </c>
      <c r="C1626" s="51" t="n">
        <v>0</v>
      </c>
      <c r="D1626" s="51" t="n">
        <v>520</v>
      </c>
      <c r="E1626" s="57" t="n"/>
      <c r="F1626" s="57" t="n"/>
      <c r="G1626" s="57" t="inlineStr">
        <is>
          <t>周园园</t>
        </is>
      </c>
      <c r="H1626" s="57" t="n"/>
      <c r="I1626" s="63" t="inlineStr">
        <is>
          <t>社交</t>
        </is>
      </c>
      <c r="J1626" s="57" t="n"/>
      <c r="K1626" s="63" t="n"/>
      <c r="L1626" s="57" t="n"/>
      <c r="M1626" s="57" t="n"/>
      <c r="N1626" s="57" t="n"/>
      <c r="O1626" s="57" t="inlineStr">
        <is>
          <t>转账备注:新年快乐🎊，爱你😘</t>
        </is>
      </c>
      <c r="P16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27">
      <c r="A1627" s="61" t="n">
        <v>44593</v>
      </c>
      <c r="B1627" s="166" t="inlineStr">
        <is>
          <t>22:26:13</t>
        </is>
      </c>
      <c r="C1627" s="44" t="n">
        <v>0</v>
      </c>
      <c r="D1627" s="44" t="n">
        <v>15.7</v>
      </c>
      <c r="E1627" s="43" t="inlineStr">
        <is>
          <t>消费退货</t>
        </is>
      </c>
      <c r="F1627" s="43" t="inlineStr">
        <is>
          <t>财付通-财付通</t>
        </is>
      </c>
      <c r="G1627" s="43" t="inlineStr">
        <is>
          <t>财付通-财付通</t>
        </is>
      </c>
      <c r="H1627" s="43" t="n"/>
      <c r="I1627" s="63" t="inlineStr">
        <is>
          <t>餐饮</t>
        </is>
      </c>
      <c r="J1627" s="57" t="inlineStr">
        <is>
          <t>个人用餐</t>
        </is>
      </c>
      <c r="K1627" s="63" t="n"/>
      <c r="L1627" s="57" t="n"/>
      <c r="M1627" s="57" t="n"/>
      <c r="N1627" s="57" t="n"/>
      <c r="O1627" s="57" t="n"/>
      <c r="P16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28">
      <c r="A1628" s="61" t="n">
        <v>44593</v>
      </c>
      <c r="B1628" s="166" t="inlineStr">
        <is>
          <t>00:02:42</t>
        </is>
      </c>
      <c r="C1628" s="44" t="n">
        <v>1314</v>
      </c>
      <c r="D1628" s="44" t="n">
        <v>0</v>
      </c>
      <c r="E1628" s="43" t="inlineStr">
        <is>
          <t>消费</t>
        </is>
      </c>
      <c r="F1628" s="43" t="inlineStr">
        <is>
          <t>财付通-微信转账</t>
        </is>
      </c>
      <c r="G1628" s="43" t="inlineStr">
        <is>
          <t>财付通-微信转账</t>
        </is>
      </c>
      <c r="H1628" s="43" t="n"/>
      <c r="I1628" s="63" t="inlineStr">
        <is>
          <t>社交</t>
        </is>
      </c>
      <c r="J1628" s="62" t="inlineStr">
        <is>
          <t>红包</t>
        </is>
      </c>
      <c r="K1628" s="63" t="n"/>
      <c r="L1628" s="57" t="n"/>
      <c r="M1628" s="57" t="n"/>
      <c r="N1628" s="57" t="n"/>
      <c r="O1628" s="57" t="n"/>
      <c r="P16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29">
      <c r="A1629" s="61" t="n">
        <v>44592.90458333334</v>
      </c>
      <c r="B1629" s="160" t="n">
        <v>0.9043865740740741</v>
      </c>
      <c r="C1629" s="51" t="n">
        <v>0</v>
      </c>
      <c r="D1629" s="51" t="n">
        <v>6.88</v>
      </c>
      <c r="E1629" s="57" t="n"/>
      <c r="F1629" s="57" t="n"/>
      <c r="G1629" s="57" t="inlineStr">
        <is>
          <t>爽朗的轩爸</t>
        </is>
      </c>
      <c r="H1629" s="57" t="n"/>
      <c r="I1629" s="63" t="inlineStr">
        <is>
          <t>社交</t>
        </is>
      </c>
      <c r="J1629" s="57" t="n"/>
      <c r="K1629" s="63" t="n"/>
      <c r="L1629" s="57" t="n"/>
      <c r="M1629" s="57" t="n"/>
      <c r="N1629" s="57" t="n"/>
      <c r="O1629" s="57" t="inlineStr">
        <is>
          <t>/</t>
        </is>
      </c>
      <c r="P16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30">
      <c r="A1630" s="61" t="n">
        <v>44592.88038194444</v>
      </c>
      <c r="B1630" s="160" t="n">
        <v>0.8800810185185185</v>
      </c>
      <c r="C1630" s="51" t="n">
        <v>0</v>
      </c>
      <c r="D1630" s="51" t="n">
        <v>8.359999999999999</v>
      </c>
      <c r="E1630" s="57" t="n"/>
      <c r="F1630" s="57" t="n"/>
      <c r="G1630" s="57" t="inlineStr">
        <is>
          <t>小蚂蚁</t>
        </is>
      </c>
      <c r="H1630" s="57" t="n"/>
      <c r="I1630" s="63" t="inlineStr">
        <is>
          <t>社交</t>
        </is>
      </c>
      <c r="J1630" s="57" t="n"/>
      <c r="K1630" s="63" t="n"/>
      <c r="L1630" s="57" t="n"/>
      <c r="M1630" s="57" t="n"/>
      <c r="N1630" s="57" t="n"/>
      <c r="O1630" s="57" t="inlineStr">
        <is>
          <t>/</t>
        </is>
      </c>
      <c r="P16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31">
      <c r="A1631" s="61" t="n">
        <v>44592.87778935185</v>
      </c>
      <c r="B1631" s="160" t="n">
        <v>0.8779976851851852</v>
      </c>
      <c r="C1631" s="51" t="n">
        <v>0</v>
      </c>
      <c r="D1631" s="51" t="n">
        <v>4.53</v>
      </c>
      <c r="E1631" s="57" t="n"/>
      <c r="F1631" s="57" t="n"/>
      <c r="G1631" s="57" t="inlineStr">
        <is>
          <t>随风</t>
        </is>
      </c>
      <c r="H1631" s="57" t="n"/>
      <c r="I1631" s="63" t="inlineStr">
        <is>
          <t>社交</t>
        </is>
      </c>
      <c r="J1631" s="57" t="n"/>
      <c r="K1631" s="63" t="n"/>
      <c r="L1631" s="57" t="n"/>
      <c r="M1631" s="57" t="n"/>
      <c r="N1631" s="57" t="n"/>
      <c r="O1631" s="57" t="inlineStr">
        <is>
          <t>/</t>
        </is>
      </c>
      <c r="P16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32">
      <c r="A1632" s="61" t="n">
        <v>44592.8749537037</v>
      </c>
      <c r="B1632" s="160" t="n">
        <v>0.874525462962963</v>
      </c>
      <c r="C1632" s="51" t="n">
        <v>0</v>
      </c>
      <c r="D1632" s="51" t="n">
        <v>18.72</v>
      </c>
      <c r="E1632" s="57" t="n"/>
      <c r="F1632" s="57" t="n"/>
      <c r="G1632" s="57" t="inlineStr">
        <is>
          <t>郝国强</t>
        </is>
      </c>
      <c r="H1632" s="57" t="n"/>
      <c r="I1632" s="63" t="inlineStr">
        <is>
          <t>社交</t>
        </is>
      </c>
      <c r="J1632" s="57" t="n"/>
      <c r="K1632" s="63" t="n"/>
      <c r="L1632" s="57" t="n"/>
      <c r="M1632" s="57" t="n"/>
      <c r="N1632" s="57" t="n"/>
      <c r="O1632" s="57" t="inlineStr">
        <is>
          <t>/</t>
        </is>
      </c>
      <c r="P16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33">
      <c r="A1633" s="61" t="n">
        <v>44592.87489583333</v>
      </c>
      <c r="B1633" s="160" t="n">
        <v>0.874525462962963</v>
      </c>
      <c r="C1633" s="51" t="n">
        <v>0</v>
      </c>
      <c r="D1633" s="51" t="n">
        <v>0.53</v>
      </c>
      <c r="E1633" s="57" t="n"/>
      <c r="F1633" s="57" t="n"/>
      <c r="G1633" s="57" t="inlineStr">
        <is>
          <t>乍咋滴</t>
        </is>
      </c>
      <c r="H1633" s="57" t="n"/>
      <c r="I1633" s="63" t="inlineStr">
        <is>
          <t>社交</t>
        </is>
      </c>
      <c r="J1633" s="57" t="n"/>
      <c r="K1633" s="63" t="n"/>
      <c r="L1633" s="57" t="n"/>
      <c r="M1633" s="57" t="n"/>
      <c r="N1633" s="57" t="n"/>
      <c r="O1633" s="57" t="inlineStr">
        <is>
          <t>/</t>
        </is>
      </c>
      <c r="P16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34">
      <c r="A1634" s="61" t="n">
        <v>44592.87355324074</v>
      </c>
      <c r="B1634" s="160" t="n">
        <v>0.8731365740740741</v>
      </c>
      <c r="C1634" s="51" t="n">
        <v>0</v>
      </c>
      <c r="D1634" s="51" t="n">
        <v>3.55</v>
      </c>
      <c r="E1634" s="57" t="n"/>
      <c r="F1634" s="57" t="n"/>
      <c r="G1634" s="57" t="inlineStr">
        <is>
          <t>一ྉ木ྉ</t>
        </is>
      </c>
      <c r="H1634" s="57" t="n"/>
      <c r="I1634" s="63" t="inlineStr">
        <is>
          <t>社交</t>
        </is>
      </c>
      <c r="J1634" s="57" t="n"/>
      <c r="K1634" s="63" t="n"/>
      <c r="L1634" s="57" t="n"/>
      <c r="M1634" s="57" t="n"/>
      <c r="N1634" s="57" t="n"/>
      <c r="O1634" s="57" t="inlineStr">
        <is>
          <t>/</t>
        </is>
      </c>
      <c r="P16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35">
      <c r="A1635" s="61" t="n">
        <v>44592.87050925926</v>
      </c>
      <c r="B1635" s="160" t="n">
        <v>0.8703587962962963</v>
      </c>
      <c r="C1635" s="51" t="n">
        <v>0</v>
      </c>
      <c r="D1635" s="51" t="n">
        <v>3.69</v>
      </c>
      <c r="E1635" s="57" t="n"/>
      <c r="F1635" s="57" t="n"/>
      <c r="G1635" s="57" t="inlineStr">
        <is>
          <t>流动任口</t>
        </is>
      </c>
      <c r="H1635" s="57" t="n"/>
      <c r="I1635" s="63" t="inlineStr">
        <is>
          <t>社交</t>
        </is>
      </c>
      <c r="J1635" s="57" t="n"/>
      <c r="K1635" s="63" t="n"/>
      <c r="L1635" s="57" t="n"/>
      <c r="M1635" s="57" t="n"/>
      <c r="N1635" s="57" t="n"/>
      <c r="O1635" s="57" t="inlineStr">
        <is>
          <t>/</t>
        </is>
      </c>
      <c r="P16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36">
      <c r="A1636" s="61" t="n">
        <v>44592.86730324074</v>
      </c>
      <c r="B1636" s="160" t="n">
        <v>0.8668865740740741</v>
      </c>
      <c r="C1636" s="51" t="n">
        <v>0</v>
      </c>
      <c r="D1636" s="51" t="n">
        <v>3.34</v>
      </c>
      <c r="E1636" s="57" t="n"/>
      <c r="F1636" s="57" t="n"/>
      <c r="G1636" s="57" t="inlineStr">
        <is>
          <t>星云M7</t>
        </is>
      </c>
      <c r="H1636" s="57" t="n"/>
      <c r="I1636" s="63" t="inlineStr">
        <is>
          <t>社交</t>
        </is>
      </c>
      <c r="J1636" s="57" t="n"/>
      <c r="K1636" s="63" t="n"/>
      <c r="L1636" s="57" t="n"/>
      <c r="M1636" s="57" t="n"/>
      <c r="N1636" s="57" t="n"/>
      <c r="O1636" s="57" t="inlineStr">
        <is>
          <t>/</t>
        </is>
      </c>
      <c r="P16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37">
      <c r="A1637" s="61" t="n">
        <v>44592.86721064815</v>
      </c>
      <c r="B1637" s="160" t="n">
        <v>0.8668865740740741</v>
      </c>
      <c r="C1637" s="51" t="n">
        <v>0</v>
      </c>
      <c r="D1637" s="51" t="n">
        <v>0.86</v>
      </c>
      <c r="E1637" s="57" t="n"/>
      <c r="F1637" s="57" t="n"/>
      <c r="G1637" s="57" t="inlineStr">
        <is>
          <t>蒋达军～四川拓创探测公司</t>
        </is>
      </c>
      <c r="H1637" s="57" t="n"/>
      <c r="I1637" s="63" t="inlineStr">
        <is>
          <t>社交</t>
        </is>
      </c>
      <c r="J1637" s="57" t="n"/>
      <c r="K1637" s="63" t="n"/>
      <c r="L1637" s="57" t="n"/>
      <c r="M1637" s="57" t="n"/>
      <c r="N1637" s="57" t="n"/>
      <c r="O1637" s="57" t="inlineStr">
        <is>
          <t>/</t>
        </is>
      </c>
      <c r="P16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38">
      <c r="A1638" s="61" t="n">
        <v>44592.86702546296</v>
      </c>
      <c r="B1638" s="160" t="n">
        <v>0.8668865740740741</v>
      </c>
      <c r="C1638" s="51" t="n">
        <v>0</v>
      </c>
      <c r="D1638" s="51" t="n">
        <v>2.19</v>
      </c>
      <c r="E1638" s="57" t="n"/>
      <c r="F1638" s="57" t="n"/>
      <c r="G1638" s="57" t="inlineStr">
        <is>
          <t>二王庙</t>
        </is>
      </c>
      <c r="H1638" s="57" t="n"/>
      <c r="I1638" s="63" t="inlineStr">
        <is>
          <t>社交</t>
        </is>
      </c>
      <c r="J1638" s="57" t="n"/>
      <c r="K1638" s="63" t="n"/>
      <c r="L1638" s="57" t="n"/>
      <c r="M1638" s="57" t="n"/>
      <c r="N1638" s="57" t="n"/>
      <c r="O1638" s="57" t="inlineStr">
        <is>
          <t>/</t>
        </is>
      </c>
      <c r="P16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39">
      <c r="A1639" s="61" t="n">
        <v>44592.86696759259</v>
      </c>
      <c r="B1639" s="160" t="n">
        <v>0.8668865740740741</v>
      </c>
      <c r="C1639" s="51" t="n">
        <v>0</v>
      </c>
      <c r="D1639" s="51" t="n">
        <v>0.8</v>
      </c>
      <c r="E1639" s="57" t="n"/>
      <c r="F1639" s="57" t="n"/>
      <c r="G1639" s="63" t="inlineStr">
        <is>
          <t>FYK</t>
        </is>
      </c>
      <c r="H1639" s="63" t="n"/>
      <c r="I1639" s="63" t="inlineStr">
        <is>
          <t>社交</t>
        </is>
      </c>
      <c r="J1639" s="57" t="inlineStr">
        <is>
          <t>红包</t>
        </is>
      </c>
      <c r="K1639" s="63" t="n"/>
      <c r="L1639" s="57" t="n"/>
      <c r="M1639" s="57" t="n"/>
      <c r="N1639" s="57" t="n"/>
      <c r="O1639" s="57" t="inlineStr">
        <is>
          <t>/</t>
        </is>
      </c>
      <c r="P16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40">
      <c r="A1640" s="61" t="n">
        <v>44592.86690972222</v>
      </c>
      <c r="B1640" s="160" t="n">
        <v>0.8668865740740741</v>
      </c>
      <c r="C1640" s="51" t="n">
        <v>0</v>
      </c>
      <c r="D1640" s="51" t="n">
        <v>0.15</v>
      </c>
      <c r="E1640" s="57" t="n"/>
      <c r="F1640" s="57" t="n"/>
      <c r="G1640" s="57" t="inlineStr">
        <is>
          <t>毛多肉少</t>
        </is>
      </c>
      <c r="H1640" s="57" t="n"/>
      <c r="I1640" s="63" t="inlineStr">
        <is>
          <t>社交</t>
        </is>
      </c>
      <c r="J1640" s="57" t="n"/>
      <c r="K1640" s="63" t="n"/>
      <c r="L1640" s="57" t="n"/>
      <c r="M1640" s="57" t="n"/>
      <c r="N1640" s="57" t="n"/>
      <c r="O1640" s="57" t="inlineStr">
        <is>
          <t>/</t>
        </is>
      </c>
      <c r="P16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41">
      <c r="A1641" s="61" t="n">
        <v>44592.86686342592</v>
      </c>
      <c r="B1641" s="160" t="n">
        <v>0.8668981481481481</v>
      </c>
      <c r="C1641" s="51" t="n">
        <v>0</v>
      </c>
      <c r="D1641" s="51" t="n">
        <v>0.8</v>
      </c>
      <c r="E1641" s="57" t="n"/>
      <c r="F1641" s="57" t="n"/>
      <c r="G1641" s="63" t="inlineStr">
        <is>
          <t>cheery mum</t>
        </is>
      </c>
      <c r="H1641" s="63" t="n"/>
      <c r="I1641" s="63" t="inlineStr">
        <is>
          <t>社交</t>
        </is>
      </c>
      <c r="J1641" s="57" t="inlineStr">
        <is>
          <t>红包</t>
        </is>
      </c>
      <c r="K1641" s="63" t="n"/>
      <c r="L1641" s="57" t="n"/>
      <c r="M1641" s="57" t="n"/>
      <c r="N1641" s="57" t="n"/>
      <c r="O1641" s="57" t="inlineStr">
        <is>
          <t>/</t>
        </is>
      </c>
      <c r="P16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42">
      <c r="A1642" s="61" t="n">
        <v>44592.86680555555</v>
      </c>
      <c r="B1642" s="160" t="n">
        <v>0.8668865740740741</v>
      </c>
      <c r="C1642" s="51" t="n">
        <v>0</v>
      </c>
      <c r="D1642" s="51" t="n">
        <v>0.27</v>
      </c>
      <c r="E1642" s="57" t="n"/>
      <c r="F1642" s="57" t="n"/>
      <c r="G1642" s="57" t="inlineStr">
        <is>
          <t>天翔</t>
        </is>
      </c>
      <c r="H1642" s="57" t="n"/>
      <c r="I1642" s="63" t="inlineStr">
        <is>
          <t>社交</t>
        </is>
      </c>
      <c r="J1642" s="57" t="n"/>
      <c r="K1642" s="63" t="n"/>
      <c r="L1642" s="57" t="n"/>
      <c r="M1642" s="57" t="n"/>
      <c r="N1642" s="57" t="n"/>
      <c r="O1642" s="57" t="inlineStr">
        <is>
          <t>/</t>
        </is>
      </c>
      <c r="P16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43">
      <c r="A1643" s="61" t="n">
        <v>44592.86670138889</v>
      </c>
      <c r="B1643" s="160" t="n">
        <v>0.8668865740740741</v>
      </c>
      <c r="C1643" s="51" t="n">
        <v>0</v>
      </c>
      <c r="D1643" s="51" t="n">
        <v>8.529999999999999</v>
      </c>
      <c r="E1643" s="57" t="n"/>
      <c r="F1643" s="57" t="n"/>
      <c r="G1643" s="57" t="inlineStr">
        <is>
          <t>流星雨11</t>
        </is>
      </c>
      <c r="H1643" s="57" t="n"/>
      <c r="I1643" s="63" t="inlineStr">
        <is>
          <t>社交</t>
        </is>
      </c>
      <c r="J1643" s="57" t="n"/>
      <c r="K1643" s="63" t="n"/>
      <c r="L1643" s="57" t="n"/>
      <c r="M1643" s="57" t="n"/>
      <c r="N1643" s="57" t="n"/>
      <c r="O1643" s="57" t="inlineStr">
        <is>
          <t>/</t>
        </is>
      </c>
      <c r="P16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44">
      <c r="A1644" s="61" t="n">
        <v>44592.86665509259</v>
      </c>
      <c r="B1644" s="160" t="n">
        <v>0.8661921296296297</v>
      </c>
      <c r="C1644" s="51" t="n">
        <v>0</v>
      </c>
      <c r="D1644" s="51" t="n">
        <v>12.58</v>
      </c>
      <c r="E1644" s="57" t="n"/>
      <c r="F1644" s="57" t="n"/>
      <c r="G1644" s="57" t="inlineStr">
        <is>
          <t>刘志军</t>
        </is>
      </c>
      <c r="H1644" s="57" t="n"/>
      <c r="I1644" s="63" t="inlineStr">
        <is>
          <t>社交</t>
        </is>
      </c>
      <c r="J1644" s="57" t="n"/>
      <c r="K1644" s="63" t="n"/>
      <c r="L1644" s="57" t="n"/>
      <c r="M1644" s="57" t="n"/>
      <c r="N1644" s="57" t="n"/>
      <c r="O1644" s="57" t="inlineStr">
        <is>
          <t>/</t>
        </is>
      </c>
      <c r="P16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45">
      <c r="A1645" s="61" t="n">
        <v>44592.86659722222</v>
      </c>
      <c r="B1645" s="160" t="n">
        <v>0.8661921296296297</v>
      </c>
      <c r="C1645" s="51" t="n">
        <v>0</v>
      </c>
      <c r="D1645" s="51" t="n">
        <v>0.58</v>
      </c>
      <c r="E1645" s="57" t="n"/>
      <c r="F1645" s="57" t="n"/>
      <c r="G1645" s="57" t="inlineStr">
        <is>
          <t>半生缘．</t>
        </is>
      </c>
      <c r="H1645" s="57" t="n"/>
      <c r="I1645" s="63" t="inlineStr">
        <is>
          <t>社交</t>
        </is>
      </c>
      <c r="J1645" s="57" t="inlineStr">
        <is>
          <t>红包</t>
        </is>
      </c>
      <c r="K1645" s="63" t="n"/>
      <c r="L1645" s="57" t="n"/>
      <c r="M1645" s="57" t="n"/>
      <c r="N1645" s="57" t="n"/>
      <c r="O1645" s="57" t="inlineStr">
        <is>
          <t>/</t>
        </is>
      </c>
      <c r="P16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46">
      <c r="A1646" s="61" t="n">
        <v>44592.86646990741</v>
      </c>
      <c r="B1646" s="160" t="n">
        <v>0.8661921296296297</v>
      </c>
      <c r="C1646" s="51" t="n">
        <v>0</v>
      </c>
      <c r="D1646" s="51" t="n">
        <v>0.71</v>
      </c>
      <c r="E1646" s="57" t="n"/>
      <c r="F1646" s="57" t="n"/>
      <c r="G1646" s="57" t="inlineStr">
        <is>
          <t>Tan1</t>
        </is>
      </c>
      <c r="H1646" s="57" t="n"/>
      <c r="I1646" s="63" t="inlineStr">
        <is>
          <t>社交</t>
        </is>
      </c>
      <c r="J1646" s="57" t="inlineStr">
        <is>
          <t>红包</t>
        </is>
      </c>
      <c r="K1646" s="63" t="n"/>
      <c r="L1646" s="57" t="n"/>
      <c r="M1646" s="57" t="n"/>
      <c r="N1646" s="57" t="n"/>
      <c r="O1646" s="57" t="inlineStr">
        <is>
          <t>/</t>
        </is>
      </c>
      <c r="P16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47">
      <c r="A1647" s="61" t="n">
        <v>44592.86590277778</v>
      </c>
      <c r="B1647" s="160" t="n">
        <v>0.8654976851851852</v>
      </c>
      <c r="C1647" s="51" t="n">
        <v>0</v>
      </c>
      <c r="D1647" s="51" t="n">
        <v>14.33</v>
      </c>
      <c r="E1647" s="57" t="n"/>
      <c r="F1647" s="57" t="n"/>
      <c r="G1647" s="57" t="inlineStr">
        <is>
          <t>lz</t>
        </is>
      </c>
      <c r="H1647" s="57" t="n"/>
      <c r="I1647" s="63" t="inlineStr">
        <is>
          <t>社交</t>
        </is>
      </c>
      <c r="J1647" s="57" t="inlineStr">
        <is>
          <t>红包</t>
        </is>
      </c>
      <c r="K1647" s="63" t="n"/>
      <c r="L1647" s="57" t="n"/>
      <c r="M1647" s="57" t="n"/>
      <c r="N1647" s="57" t="n"/>
      <c r="O1647" s="57" t="inlineStr">
        <is>
          <t>/</t>
        </is>
      </c>
      <c r="P16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48">
      <c r="A1648" s="61" t="n">
        <v>44592.86584490741</v>
      </c>
      <c r="B1648" s="160" t="n">
        <v>0.8654976851851852</v>
      </c>
      <c r="C1648" s="51" t="n">
        <v>0</v>
      </c>
      <c r="D1648" s="51" t="n">
        <v>0.68</v>
      </c>
      <c r="E1648" s="57" t="n"/>
      <c r="F1648" s="57" t="n"/>
      <c r="G1648" s="57" t="inlineStr">
        <is>
          <t>鄢洪</t>
        </is>
      </c>
      <c r="H1648" s="57" t="n"/>
      <c r="I1648" s="63" t="inlineStr">
        <is>
          <t>社交</t>
        </is>
      </c>
      <c r="J1648" s="57" t="n"/>
      <c r="K1648" s="63" t="n"/>
      <c r="L1648" s="57" t="n"/>
      <c r="M1648" s="57" t="n"/>
      <c r="N1648" s="57" t="n"/>
      <c r="O1648" s="57" t="inlineStr">
        <is>
          <t>/</t>
        </is>
      </c>
      <c r="P16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49">
      <c r="A1649" s="61" t="n">
        <v>44592.86578703704</v>
      </c>
      <c r="B1649" s="160" t="n">
        <v>0.8654976851851852</v>
      </c>
      <c r="C1649" s="51" t="n">
        <v>0</v>
      </c>
      <c r="D1649" s="51" t="n">
        <v>1.3</v>
      </c>
      <c r="E1649" s="57" t="n"/>
      <c r="F1649" s="57" t="n"/>
      <c r="G1649" s="57" t="inlineStr">
        <is>
          <t>杨建国</t>
        </is>
      </c>
      <c r="H1649" s="57" t="n"/>
      <c r="I1649" s="63" t="inlineStr">
        <is>
          <t>社交</t>
        </is>
      </c>
      <c r="J1649" s="57" t="n"/>
      <c r="K1649" s="63" t="n"/>
      <c r="L1649" s="57" t="n"/>
      <c r="M1649" s="57" t="n"/>
      <c r="N1649" s="57" t="n"/>
      <c r="O1649" s="57" t="inlineStr">
        <is>
          <t>/</t>
        </is>
      </c>
      <c r="P16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50">
      <c r="A1650" s="61" t="n">
        <v>44592.86053240741</v>
      </c>
      <c r="B1650" s="160" t="n">
        <v>0.8606365740740741</v>
      </c>
      <c r="C1650" s="51" t="n">
        <v>0</v>
      </c>
      <c r="D1650" s="51" t="n">
        <v>46.28</v>
      </c>
      <c r="E1650" s="57" t="n"/>
      <c r="F1650" s="57" t="n"/>
      <c r="G1650" s="57" t="inlineStr">
        <is>
          <t>Tan1</t>
        </is>
      </c>
      <c r="H1650" s="57" t="n"/>
      <c r="I1650" s="63" t="inlineStr">
        <is>
          <t>社交</t>
        </is>
      </c>
      <c r="J1650" s="57" t="inlineStr">
        <is>
          <t>红包</t>
        </is>
      </c>
      <c r="K1650" s="63" t="n"/>
      <c r="L1650" s="57" t="n"/>
      <c r="M1650" s="57" t="n"/>
      <c r="N1650" s="57" t="n"/>
      <c r="O1650" s="57" t="inlineStr">
        <is>
          <t>/</t>
        </is>
      </c>
      <c r="P16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51">
      <c r="A1651" s="61" t="n">
        <v>44592.86047453704</v>
      </c>
      <c r="B1651" s="160" t="n">
        <v>0.8606365740740741</v>
      </c>
      <c r="C1651" s="51" t="n">
        <v>200</v>
      </c>
      <c r="D1651" s="51" t="n">
        <v>0</v>
      </c>
      <c r="E1651" s="57" t="n"/>
      <c r="F1651" s="57" t="n"/>
      <c r="G1651" s="57" t="inlineStr">
        <is>
          <t>发出群红包</t>
        </is>
      </c>
      <c r="H1651" s="57" t="n"/>
      <c r="I1651" s="63" t="inlineStr">
        <is>
          <t>社交</t>
        </is>
      </c>
      <c r="J1651" s="57" t="n"/>
      <c r="K1651" s="63" t="n"/>
      <c r="L1651" s="57" t="n"/>
      <c r="M1651" s="57" t="n"/>
      <c r="N1651" s="57" t="n"/>
      <c r="O1651" s="57" t="inlineStr">
        <is>
          <t>/</t>
        </is>
      </c>
      <c r="P16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52">
      <c r="A1652" s="61" t="n">
        <v>44592.86024305555</v>
      </c>
      <c r="B1652" s="160" t="n">
        <v>0.8599421296296297</v>
      </c>
      <c r="C1652" s="51" t="n">
        <v>0</v>
      </c>
      <c r="D1652" s="51" t="n">
        <v>14.46</v>
      </c>
      <c r="E1652" s="57" t="n"/>
      <c r="F1652" s="57" t="n"/>
      <c r="G1652" s="57" t="inlineStr">
        <is>
          <t>Chance Xavier</t>
        </is>
      </c>
      <c r="H1652" s="57" t="n"/>
      <c r="I1652" s="63" t="inlineStr">
        <is>
          <t>社交</t>
        </is>
      </c>
      <c r="J1652" s="57" t="inlineStr">
        <is>
          <t>红包</t>
        </is>
      </c>
      <c r="K1652" s="63" t="n"/>
      <c r="L1652" s="57" t="n"/>
      <c r="M1652" s="57" t="n"/>
      <c r="N1652" s="57" t="n"/>
      <c r="O1652" s="57" t="inlineStr">
        <is>
          <t>/</t>
        </is>
      </c>
      <c r="P16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53">
      <c r="A1653" s="61" t="n">
        <v>44592.86019675926</v>
      </c>
      <c r="B1653" s="160" t="n">
        <v>0.8599421296296297</v>
      </c>
      <c r="C1653" s="51" t="n">
        <v>0</v>
      </c>
      <c r="D1653" s="51" t="n">
        <v>31.38</v>
      </c>
      <c r="E1653" s="57" t="n"/>
      <c r="F1653" s="57" t="n"/>
      <c r="G1653" s="57" t="inlineStr">
        <is>
          <t>Billy</t>
        </is>
      </c>
      <c r="H1653" s="57" t="n"/>
      <c r="I1653" s="63" t="inlineStr">
        <is>
          <t>社交</t>
        </is>
      </c>
      <c r="J1653" s="57" t="inlineStr">
        <is>
          <t>红包</t>
        </is>
      </c>
      <c r="K1653" s="63" t="n"/>
      <c r="L1653" s="57" t="n"/>
      <c r="M1653" s="57" t="n"/>
      <c r="N1653" s="57" t="n"/>
      <c r="O1653" s="57" t="inlineStr">
        <is>
          <t>/</t>
        </is>
      </c>
      <c r="P16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54">
      <c r="A1654" s="61" t="n">
        <v>44592.84244212963</v>
      </c>
      <c r="B1654" s="160" t="n">
        <v>0.8425810185185185</v>
      </c>
      <c r="C1654" s="51" t="n">
        <v>0</v>
      </c>
      <c r="D1654" s="51" t="n">
        <v>18.52</v>
      </c>
      <c r="E1654" s="57" t="n"/>
      <c r="F1654" s="57" t="n"/>
      <c r="G1654" s="57" t="inlineStr">
        <is>
          <t>Gardenia</t>
        </is>
      </c>
      <c r="H1654" s="57" t="n"/>
      <c r="I1654" s="63" t="inlineStr">
        <is>
          <t>社交</t>
        </is>
      </c>
      <c r="J1654" s="57" t="inlineStr">
        <is>
          <t>红包</t>
        </is>
      </c>
      <c r="K1654" s="63" t="n"/>
      <c r="L1654" s="57" t="n"/>
      <c r="M1654" s="57" t="n"/>
      <c r="N1654" s="57" t="n"/>
      <c r="O1654" s="57" t="inlineStr">
        <is>
          <t>/</t>
        </is>
      </c>
      <c r="P16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55">
      <c r="A1655" s="61" t="n">
        <v>44592.82832175926</v>
      </c>
      <c r="B1655" s="160" t="n">
        <v>0.8279976851851852</v>
      </c>
      <c r="C1655" s="51" t="n">
        <v>0</v>
      </c>
      <c r="D1655" s="51" t="n">
        <v>64.52</v>
      </c>
      <c r="E1655" s="57" t="n"/>
      <c r="F1655" s="57" t="n"/>
      <c r="G1655" s="57" t="inlineStr">
        <is>
          <t>谭星</t>
        </is>
      </c>
      <c r="H1655" s="57" t="n"/>
      <c r="I1655" s="63" t="inlineStr">
        <is>
          <t>社交</t>
        </is>
      </c>
      <c r="J1655" s="57" t="n"/>
      <c r="K1655" s="63" t="n"/>
      <c r="L1655" s="57" t="n"/>
      <c r="M1655" s="57" t="n"/>
      <c r="N1655" s="57" t="n"/>
      <c r="O1655" s="57" t="inlineStr">
        <is>
          <t>/</t>
        </is>
      </c>
      <c r="P16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56">
      <c r="A1656" s="61" t="n">
        <v>44592.82494212963</v>
      </c>
      <c r="B1656" s="160" t="n">
        <v>0.8245254629629629</v>
      </c>
      <c r="C1656" s="51" t="n">
        <v>0</v>
      </c>
      <c r="D1656" s="51" t="n">
        <v>86.39</v>
      </c>
      <c r="E1656" s="57" t="n"/>
      <c r="F1656" s="57" t="n"/>
      <c r="G1656" s="57" t="inlineStr">
        <is>
          <t>Tan1</t>
        </is>
      </c>
      <c r="H1656" s="57" t="n"/>
      <c r="I1656" s="63" t="inlineStr">
        <is>
          <t>社交</t>
        </is>
      </c>
      <c r="J1656" s="57" t="inlineStr">
        <is>
          <t>红包</t>
        </is>
      </c>
      <c r="K1656" s="63" t="n"/>
      <c r="L1656" s="57" t="n"/>
      <c r="M1656" s="57" t="n"/>
      <c r="N1656" s="57" t="n"/>
      <c r="O1656" s="57" t="inlineStr">
        <is>
          <t>/</t>
        </is>
      </c>
      <c r="P16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57">
      <c r="A1657" s="61" t="n">
        <v>44592.76185185185</v>
      </c>
      <c r="B1657" s="160" t="n">
        <v>0.7620254629629629</v>
      </c>
      <c r="C1657" s="51" t="n">
        <v>0</v>
      </c>
      <c r="D1657" s="51" t="n">
        <v>42.57</v>
      </c>
      <c r="E1657" s="57" t="n"/>
      <c r="F1657" s="57" t="n"/>
      <c r="G1657" s="57" t="inlineStr">
        <is>
          <t>Billy</t>
        </is>
      </c>
      <c r="H1657" s="57" t="n"/>
      <c r="I1657" s="63" t="inlineStr">
        <is>
          <t>社交</t>
        </is>
      </c>
      <c r="J1657" s="57" t="inlineStr">
        <is>
          <t>红包</t>
        </is>
      </c>
      <c r="K1657" s="63" t="n"/>
      <c r="L1657" s="57" t="n"/>
      <c r="M1657" s="57" t="n"/>
      <c r="N1657" s="57" t="n"/>
      <c r="O1657" s="57" t="inlineStr">
        <is>
          <t>/</t>
        </is>
      </c>
      <c r="P16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58">
      <c r="A1658" s="61" t="n">
        <v>44592.75354166667</v>
      </c>
      <c r="B1658" s="160" t="n">
        <v>0.7536921296296296</v>
      </c>
      <c r="C1658" s="51" t="n">
        <v>0</v>
      </c>
      <c r="D1658" s="51" t="n">
        <v>1.89</v>
      </c>
      <c r="E1658" s="57" t="n"/>
      <c r="F1658" s="57" t="n"/>
      <c r="G1658" s="57" t="inlineStr">
        <is>
          <t>没有访问权</t>
        </is>
      </c>
      <c r="H1658" s="57" t="n"/>
      <c r="I1658" s="63" t="inlineStr">
        <is>
          <t>社交</t>
        </is>
      </c>
      <c r="J1658" s="57" t="n"/>
      <c r="K1658" s="63" t="n"/>
      <c r="L1658" s="57" t="n"/>
      <c r="M1658" s="57" t="n"/>
      <c r="N1658" s="57" t="n"/>
      <c r="O1658" s="57" t="inlineStr">
        <is>
          <t>/</t>
        </is>
      </c>
      <c r="P16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59">
      <c r="A1659" s="61" t="n">
        <v>44592.75347222222</v>
      </c>
      <c r="B1659" s="160" t="n">
        <v>0.7536921296296296</v>
      </c>
      <c r="C1659" s="51" t="n">
        <v>0</v>
      </c>
      <c r="D1659" s="51" t="n">
        <v>2.36</v>
      </c>
      <c r="E1659" s="57" t="n"/>
      <c r="F1659" s="57" t="n"/>
      <c r="G1659" s="57" t="inlineStr">
        <is>
          <t>高景宏</t>
        </is>
      </c>
      <c r="H1659" s="57" t="n"/>
      <c r="I1659" s="63" t="inlineStr">
        <is>
          <t>社交</t>
        </is>
      </c>
      <c r="J1659" s="57" t="n"/>
      <c r="K1659" s="63" t="n"/>
      <c r="L1659" s="57" t="n"/>
      <c r="M1659" s="57" t="n"/>
      <c r="N1659" s="57" t="n"/>
      <c r="O1659" s="57" t="inlineStr">
        <is>
          <t>/</t>
        </is>
      </c>
      <c r="P16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60">
      <c r="A1660" s="61" t="n">
        <v>44592</v>
      </c>
      <c r="B1660" s="166" t="inlineStr">
        <is>
          <t>19:47:51</t>
        </is>
      </c>
      <c r="C1660" s="44" t="n">
        <v>200</v>
      </c>
      <c r="D1660" s="44" t="n">
        <v>0</v>
      </c>
      <c r="E1660" s="43" t="inlineStr">
        <is>
          <t>消费</t>
        </is>
      </c>
      <c r="F1660" s="43" t="inlineStr">
        <is>
          <t>财付通-微信红包</t>
        </is>
      </c>
      <c r="G1660" s="43" t="inlineStr">
        <is>
          <t>财付通-微信红包</t>
        </is>
      </c>
      <c r="H1660" s="43" t="n"/>
      <c r="I1660" s="63" t="inlineStr">
        <is>
          <t>社交</t>
        </is>
      </c>
      <c r="J1660" s="57" t="n"/>
      <c r="K1660" s="63" t="n"/>
      <c r="L1660" s="57" t="n"/>
      <c r="M1660" s="57" t="n"/>
      <c r="N1660" s="57" t="n"/>
      <c r="O1660" s="57" t="n"/>
      <c r="P16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61">
      <c r="A1661" s="61" t="n">
        <v>44592</v>
      </c>
      <c r="B1661" s="166" t="inlineStr">
        <is>
          <t>20:47:40</t>
        </is>
      </c>
      <c r="C1661" s="44" t="n">
        <v>200</v>
      </c>
      <c r="D1661" s="44" t="n">
        <v>0</v>
      </c>
      <c r="E1661" s="43" t="inlineStr">
        <is>
          <t>消费</t>
        </is>
      </c>
      <c r="F1661" s="43" t="inlineStr">
        <is>
          <t>财付通-微信支付-微信红包</t>
        </is>
      </c>
      <c r="G1661" s="43" t="inlineStr">
        <is>
          <t>财付通-微信支付-微信红包</t>
        </is>
      </c>
      <c r="H1661" s="43" t="n"/>
      <c r="I1661" s="63" t="inlineStr">
        <is>
          <t>社交</t>
        </is>
      </c>
      <c r="J1661" s="57" t="n"/>
      <c r="K1661" s="63" t="n"/>
      <c r="L1661" s="57" t="n"/>
      <c r="M1661" s="57" t="n"/>
      <c r="N1661" s="57" t="n"/>
      <c r="O1661" s="57" t="n"/>
      <c r="P16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62">
      <c r="A1662" s="61" t="n">
        <v>44592</v>
      </c>
      <c r="B1662" s="166" t="inlineStr">
        <is>
          <t>21:41:51</t>
        </is>
      </c>
      <c r="C1662" s="44" t="n">
        <v>6000</v>
      </c>
      <c r="D1662" s="44" t="n">
        <v>0</v>
      </c>
      <c r="E1662" s="43" t="inlineStr">
        <is>
          <t>消费</t>
        </is>
      </c>
      <c r="F1662" s="43" t="inlineStr">
        <is>
          <t>财付通-微信转账</t>
        </is>
      </c>
      <c r="G1662" s="43" t="inlineStr">
        <is>
          <t>财付通-微信转账</t>
        </is>
      </c>
      <c r="H1662" s="43" t="n"/>
      <c r="I1662" s="63" t="inlineStr">
        <is>
          <t>社交</t>
        </is>
      </c>
      <c r="J1662" s="57" t="n"/>
      <c r="K1662" s="63" t="n"/>
      <c r="L1662" s="57" t="n"/>
      <c r="M1662" s="57" t="n"/>
      <c r="N1662" s="57" t="n"/>
      <c r="O1662" s="57" t="n"/>
      <c r="P16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63">
      <c r="A1663" s="61" t="n">
        <v>44591</v>
      </c>
      <c r="B1663" s="166" t="inlineStr">
        <is>
          <t>14:29:16</t>
        </is>
      </c>
      <c r="C1663" s="44" t="n">
        <v>12</v>
      </c>
      <c r="D1663" s="44" t="n">
        <v>0</v>
      </c>
      <c r="E1663" s="43" t="inlineStr">
        <is>
          <t>消费</t>
        </is>
      </c>
      <c r="F1663" s="43" t="inlineStr">
        <is>
          <t>财付通-扫二维码付款</t>
        </is>
      </c>
      <c r="G1663" s="43" t="inlineStr">
        <is>
          <t>财付通-扫二维码付款</t>
        </is>
      </c>
      <c r="H1663" s="43" t="n"/>
      <c r="I1663" s="63" t="inlineStr">
        <is>
          <t>餐饮</t>
        </is>
      </c>
      <c r="J1663" s="57" t="n"/>
      <c r="K1663" s="63" t="n"/>
      <c r="L1663" s="57" t="n"/>
      <c r="M1663" s="57" t="n"/>
      <c r="N1663" s="57" t="n"/>
      <c r="O1663" s="57" t="n"/>
      <c r="P16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64">
      <c r="A1664" s="61" t="n">
        <v>44591</v>
      </c>
      <c r="B1664" s="166" t="inlineStr">
        <is>
          <t>09:43:33</t>
        </is>
      </c>
      <c r="C1664" s="44" t="n">
        <v>15</v>
      </c>
      <c r="D1664" s="44" t="n">
        <v>0</v>
      </c>
      <c r="E1664" s="43" t="inlineStr">
        <is>
          <t>消费</t>
        </is>
      </c>
      <c r="F1664" s="43" t="inlineStr">
        <is>
          <t>支付宝-湖南省高速公路联网收费管理有限公司</t>
        </is>
      </c>
      <c r="G1664" s="43" t="inlineStr">
        <is>
          <t>支付宝-湖南省高速公路联网收费管理有限公司</t>
        </is>
      </c>
      <c r="H1664" s="43" t="n"/>
      <c r="I1664" s="63" t="inlineStr">
        <is>
          <t>交通</t>
        </is>
      </c>
      <c r="J1664" s="63" t="inlineStr">
        <is>
          <t>过路费</t>
        </is>
      </c>
      <c r="K1664" s="63" t="n"/>
      <c r="L1664" s="57" t="n"/>
      <c r="M1664" s="57" t="n"/>
      <c r="N1664" s="57" t="n"/>
      <c r="O1664" s="57" t="n"/>
      <c r="P16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65">
      <c r="A1665" s="61" t="n">
        <v>44591</v>
      </c>
      <c r="B1665" s="166" t="inlineStr">
        <is>
          <t>13:12:57</t>
        </is>
      </c>
      <c r="C1665" s="44" t="n">
        <v>15</v>
      </c>
      <c r="D1665" s="44" t="n">
        <v>0</v>
      </c>
      <c r="E1665" s="43" t="inlineStr">
        <is>
          <t>消费</t>
        </is>
      </c>
      <c r="F1665" s="43" t="inlineStr">
        <is>
          <t>支付宝-湖南省高速公路联网收费管理有限公司</t>
        </is>
      </c>
      <c r="G1665" s="43" t="inlineStr">
        <is>
          <t>支付宝-湖南省高速公路联网收费管理有限公司</t>
        </is>
      </c>
      <c r="H1665" s="43" t="n"/>
      <c r="I1665" s="63" t="inlineStr">
        <is>
          <t>交通</t>
        </is>
      </c>
      <c r="J1665" s="63" t="inlineStr">
        <is>
          <t>过路费</t>
        </is>
      </c>
      <c r="K1665" s="63" t="n"/>
      <c r="L1665" s="57" t="n"/>
      <c r="M1665" s="57" t="n"/>
      <c r="N1665" s="57" t="n"/>
      <c r="O1665" s="57" t="n"/>
      <c r="P16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66">
      <c r="A1666" s="61" t="n">
        <v>44589</v>
      </c>
      <c r="B1666" s="166" t="inlineStr">
        <is>
          <t>16:50:13</t>
        </is>
      </c>
      <c r="C1666" s="44" t="n">
        <v>0</v>
      </c>
      <c r="D1666" s="44" t="n">
        <v>3505</v>
      </c>
      <c r="E1666" s="43" t="inlineStr">
        <is>
          <t>收入</t>
        </is>
      </c>
      <c r="F1666" s="43" t="inlineStr">
        <is>
          <t>中铁二院成都工程检测有限责任公司</t>
        </is>
      </c>
      <c r="G1666" s="43" t="inlineStr">
        <is>
          <t>1月奖金</t>
        </is>
      </c>
      <c r="H1666" s="43" t="n"/>
      <c r="I1666" s="63" t="inlineStr">
        <is>
          <t>收入</t>
        </is>
      </c>
      <c r="J1666" s="63" t="inlineStr">
        <is>
          <t>奖金</t>
        </is>
      </c>
      <c r="K1666" s="63" t="n"/>
      <c r="L1666" s="57" t="n"/>
      <c r="M1666" s="57" t="n"/>
      <c r="N1666" s="57" t="n"/>
      <c r="O1666" s="57" t="n"/>
      <c r="P16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67">
      <c r="A1667" s="61" t="n">
        <v>44589</v>
      </c>
      <c r="B1667" s="166" t="inlineStr">
        <is>
          <t>13:16:07</t>
        </is>
      </c>
      <c r="C1667" s="44" t="n">
        <v>0</v>
      </c>
      <c r="D1667" s="44" t="n">
        <v>1174.9</v>
      </c>
      <c r="E1667" s="43" t="inlineStr">
        <is>
          <t>收入</t>
        </is>
      </c>
      <c r="F1667" s="43" t="inlineStr">
        <is>
          <t>中铁二院成都工程检测有限责任公司</t>
        </is>
      </c>
      <c r="G1667" s="43" t="inlineStr">
        <is>
          <t>1月工资</t>
        </is>
      </c>
      <c r="H1667" s="43" t="n"/>
      <c r="I1667" s="63" t="inlineStr">
        <is>
          <t>收入</t>
        </is>
      </c>
      <c r="J1667" s="63" t="inlineStr">
        <is>
          <t>工资</t>
        </is>
      </c>
      <c r="K1667" s="63" t="n"/>
      <c r="L1667" s="57" t="n"/>
      <c r="M1667" s="57" t="n"/>
      <c r="N1667" s="57" t="n"/>
      <c r="O1667" s="57" t="n"/>
      <c r="P16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68">
      <c r="A1668" s="61" t="n">
        <v>44589</v>
      </c>
      <c r="B1668" s="166" t="inlineStr">
        <is>
          <t>09:22:28</t>
        </is>
      </c>
      <c r="C1668" s="44" t="n">
        <v>1849.92</v>
      </c>
      <c r="D1668" s="44" t="n">
        <v>0</v>
      </c>
      <c r="E1668" s="43" t="inlineStr">
        <is>
          <t>还款</t>
        </is>
      </c>
      <c r="F1668" s="43" t="inlineStr">
        <is>
          <t>网银在线-京东金融</t>
        </is>
      </c>
      <c r="G1668" s="43" t="inlineStr">
        <is>
          <t>网银在线-京东金融</t>
        </is>
      </c>
      <c r="H1668" s="43" t="n"/>
      <c r="I1668" s="63" t="inlineStr">
        <is>
          <t>转账</t>
        </is>
      </c>
      <c r="J1668" s="63" t="inlineStr">
        <is>
          <t>还贷</t>
        </is>
      </c>
      <c r="K1668" s="63" t="n"/>
      <c r="L1668" s="57" t="n"/>
      <c r="M1668" s="57" t="n"/>
      <c r="N1668" s="57" t="n"/>
      <c r="O1668" s="57" t="n"/>
      <c r="P16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69">
      <c r="A1669" s="61" t="n">
        <v>44588.61583333334</v>
      </c>
      <c r="B1669" s="160" t="n">
        <v>0.6154976851851852</v>
      </c>
      <c r="C1669" s="51" t="n">
        <v>6</v>
      </c>
      <c r="D1669" s="51" t="n">
        <v>0</v>
      </c>
      <c r="E1669" s="57" t="n"/>
      <c r="F1669" s="57" t="n"/>
      <c r="G1669" s="57" t="inlineStr">
        <is>
          <t>怪兽充电</t>
        </is>
      </c>
      <c r="H1669" s="57" t="n"/>
      <c r="I1669" s="63" t="inlineStr">
        <is>
          <t>餐饮</t>
        </is>
      </c>
      <c r="J1669" s="57" t="n"/>
      <c r="K1669" s="63" t="n"/>
      <c r="L1669" s="57" t="n"/>
      <c r="M1669" s="57" t="n"/>
      <c r="N1669" s="57" t="n"/>
      <c r="O1669" s="57" t="inlineStr">
        <is>
          <t>每24小时封顶28元</t>
        </is>
      </c>
      <c r="P16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70">
      <c r="A1670" s="61" t="n">
        <v>44588.39125</v>
      </c>
      <c r="B1670" s="160" t="n">
        <v>0.3911921296296296</v>
      </c>
      <c r="C1670" s="51" t="n">
        <v>5</v>
      </c>
      <c r="D1670" s="51" t="n">
        <v>0</v>
      </c>
      <c r="E1670" s="57" t="n"/>
      <c r="F1670" s="57" t="n"/>
      <c r="G1670" s="57" t="inlineStr">
        <is>
          <t>洞口县邦武副食店</t>
        </is>
      </c>
      <c r="H1670" s="57" t="n"/>
      <c r="I1670" s="63" t="inlineStr">
        <is>
          <t>餐饮</t>
        </is>
      </c>
      <c r="J1670" s="57" t="n"/>
      <c r="K1670" s="63" t="n"/>
      <c r="L1670" s="57" t="n"/>
      <c r="M1670" s="57" t="n"/>
      <c r="N1670" s="57" t="n"/>
      <c r="O1670" s="57" t="inlineStr">
        <is>
          <t>洞口县邦武副食店</t>
        </is>
      </c>
      <c r="P16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71">
      <c r="A1671" s="61" t="n">
        <v>44588</v>
      </c>
      <c r="B1671" s="166" t="inlineStr">
        <is>
          <t>20:11:03</t>
        </is>
      </c>
      <c r="C1671" s="44" t="n">
        <v>2</v>
      </c>
      <c r="D1671" s="44" t="n">
        <v>0</v>
      </c>
      <c r="E1671" s="43" t="inlineStr">
        <is>
          <t>消费</t>
        </is>
      </c>
      <c r="F1671" s="43" t="inlineStr">
        <is>
          <t>财付通-步步高</t>
        </is>
      </c>
      <c r="G1671" s="43" t="inlineStr">
        <is>
          <t>财付通-步步高</t>
        </is>
      </c>
      <c r="H1671" s="43" t="n"/>
      <c r="I1671" s="63" t="inlineStr">
        <is>
          <t>餐饮</t>
        </is>
      </c>
      <c r="J1671" s="57" t="inlineStr">
        <is>
          <t>个人用餐</t>
        </is>
      </c>
      <c r="K1671" s="63" t="n"/>
      <c r="L1671" s="57" t="n"/>
      <c r="M1671" s="57" t="n"/>
      <c r="N1671" s="57" t="n"/>
      <c r="O1671" s="57" t="n"/>
      <c r="P16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72">
      <c r="A1672" s="61" t="n">
        <v>44588</v>
      </c>
      <c r="B1672" s="166" t="inlineStr">
        <is>
          <t>19:48:12</t>
        </is>
      </c>
      <c r="C1672" s="44" t="n">
        <v>25</v>
      </c>
      <c r="D1672" s="44" t="n">
        <v>0</v>
      </c>
      <c r="E1672" s="43" t="inlineStr">
        <is>
          <t>消费</t>
        </is>
      </c>
      <c r="F1672" s="43" t="inlineStr">
        <is>
          <t>财付通-扫二维码付款</t>
        </is>
      </c>
      <c r="G1672" s="43" t="inlineStr">
        <is>
          <t>财付通-扫二维码付款</t>
        </is>
      </c>
      <c r="H1672" s="43" t="n"/>
      <c r="I1672" s="63" t="inlineStr">
        <is>
          <t>餐饮</t>
        </is>
      </c>
      <c r="J1672" s="57" t="n"/>
      <c r="K1672" s="63" t="n"/>
      <c r="L1672" s="57" t="n"/>
      <c r="M1672" s="57" t="n"/>
      <c r="N1672" s="57" t="n"/>
      <c r="O1672" s="57" t="n"/>
      <c r="P16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73">
      <c r="A1673" s="61" t="n">
        <v>44588</v>
      </c>
      <c r="B1673" s="166" t="inlineStr">
        <is>
          <t>10:40:39</t>
        </is>
      </c>
      <c r="C1673" s="44" t="n">
        <v>32</v>
      </c>
      <c r="D1673" s="44" t="n">
        <v>0</v>
      </c>
      <c r="E1673" s="43" t="inlineStr">
        <is>
          <t>消费</t>
        </is>
      </c>
      <c r="F1673" s="43" t="inlineStr">
        <is>
          <t>支付宝-湖南省高速公路联网收费管理有限公司</t>
        </is>
      </c>
      <c r="G1673" s="43" t="inlineStr">
        <is>
          <t>支付宝-湖南省高速公路联网收费管理有限公司</t>
        </is>
      </c>
      <c r="H1673" s="43" t="n"/>
      <c r="I1673" s="63" t="inlineStr">
        <is>
          <t>交通</t>
        </is>
      </c>
      <c r="J1673" s="63" t="inlineStr">
        <is>
          <t>过路费</t>
        </is>
      </c>
      <c r="K1673" s="63" t="n"/>
      <c r="L1673" s="57" t="n"/>
      <c r="M1673" s="57" t="n"/>
      <c r="N1673" s="57" t="n"/>
      <c r="O1673" s="57" t="n"/>
      <c r="P16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74">
      <c r="A1674" s="61" t="n">
        <v>44588</v>
      </c>
      <c r="B1674" s="166" t="inlineStr">
        <is>
          <t>21:43:28</t>
        </is>
      </c>
      <c r="C1674" s="44" t="n">
        <v>32</v>
      </c>
      <c r="D1674" s="44" t="n">
        <v>0</v>
      </c>
      <c r="E1674" s="43" t="inlineStr">
        <is>
          <t>消费</t>
        </is>
      </c>
      <c r="F1674" s="43" t="inlineStr">
        <is>
          <t>支付宝-支付宝-消费-湖南省高速公路联网收费管理有限公司</t>
        </is>
      </c>
      <c r="G1674" s="43" t="inlineStr">
        <is>
          <t>支付宝-支付宝-消费-湖南省高速公路联网收费管理有限公司</t>
        </is>
      </c>
      <c r="H1674" s="43" t="n"/>
      <c r="I1674" s="63" t="inlineStr">
        <is>
          <t>交通</t>
        </is>
      </c>
      <c r="J1674" s="63" t="inlineStr">
        <is>
          <t>过路费</t>
        </is>
      </c>
      <c r="K1674" s="63" t="n"/>
      <c r="L1674" s="57" t="n"/>
      <c r="M1674" s="57" t="n"/>
      <c r="N1674" s="57" t="n"/>
      <c r="O1674" s="57" t="n"/>
      <c r="P16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75">
      <c r="A1675" s="61" t="n">
        <v>44588</v>
      </c>
      <c r="B1675" s="166" t="inlineStr">
        <is>
          <t>19:48:35</t>
        </is>
      </c>
      <c r="C1675" s="44" t="n">
        <v>35.6</v>
      </c>
      <c r="D1675" s="44" t="n">
        <v>0</v>
      </c>
      <c r="E1675" s="43" t="inlineStr">
        <is>
          <t>消费</t>
        </is>
      </c>
      <c r="F1675" s="43" t="inlineStr">
        <is>
          <t>财付通-邵阳多穗麦吉</t>
        </is>
      </c>
      <c r="G1675" s="43" t="inlineStr">
        <is>
          <t>财付通-邵阳多穗麦吉</t>
        </is>
      </c>
      <c r="H1675" s="43" t="n"/>
      <c r="I1675" s="63" t="inlineStr">
        <is>
          <t>餐饮</t>
        </is>
      </c>
      <c r="J1675" s="57" t="n"/>
      <c r="K1675" s="63" t="n"/>
      <c r="L1675" s="57" t="n"/>
      <c r="M1675" s="57" t="n"/>
      <c r="N1675" s="57" t="n"/>
      <c r="O1675" s="57" t="n"/>
      <c r="P16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76">
      <c r="A1676" s="61" t="n">
        <v>44588</v>
      </c>
      <c r="B1676" s="166" t="inlineStr">
        <is>
          <t>14:47:30</t>
        </is>
      </c>
      <c r="C1676" s="44" t="n">
        <v>261</v>
      </c>
      <c r="D1676" s="44" t="n">
        <v>0</v>
      </c>
      <c r="E1676" s="43" t="inlineStr">
        <is>
          <t>消费</t>
        </is>
      </c>
      <c r="F1676" s="43" t="inlineStr">
        <is>
          <t>财付通-邵阳市双清区吉喜椰鸡</t>
        </is>
      </c>
      <c r="G1676" s="43" t="inlineStr">
        <is>
          <t>财付通-邵阳市双清区吉喜椰鸡</t>
        </is>
      </c>
      <c r="H1676" s="43" t="n"/>
      <c r="I1676" s="63" t="inlineStr">
        <is>
          <t>餐饮</t>
        </is>
      </c>
      <c r="J1676" s="57" t="n"/>
      <c r="K1676" s="63" t="n"/>
      <c r="L1676" s="57" t="n"/>
      <c r="M1676" s="57" t="n"/>
      <c r="N1676" s="57" t="n"/>
      <c r="O1676" s="57" t="n"/>
      <c r="P16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77">
      <c r="A1677" s="61" t="n">
        <v>44587.56631944444</v>
      </c>
      <c r="B1677" s="160" t="n">
        <v>0.5661921296296296</v>
      </c>
      <c r="C1677" s="51" t="n">
        <v>8</v>
      </c>
      <c r="D1677" s="51" t="n">
        <v>0</v>
      </c>
      <c r="E1677" s="57" t="n"/>
      <c r="F1677" s="57" t="n"/>
      <c r="G1677" s="57" t="inlineStr">
        <is>
          <t>十八子粉面馆18473967046</t>
        </is>
      </c>
      <c r="H1677" s="57" t="n"/>
      <c r="I1677" s="63" t="inlineStr">
        <is>
          <t>餐饮</t>
        </is>
      </c>
      <c r="J1677" s="57" t="n"/>
      <c r="K1677" s="63" t="n"/>
      <c r="L1677" s="57" t="n"/>
      <c r="M1677" s="57" t="n"/>
      <c r="N1677" s="57" t="n"/>
      <c r="O1677" s="57" t="inlineStr">
        <is>
          <t>收款方备注:二维码收款</t>
        </is>
      </c>
      <c r="P16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78">
      <c r="A1678" s="61" t="n">
        <v>44587</v>
      </c>
      <c r="B1678" s="166" t="inlineStr">
        <is>
          <t>14:19:11</t>
        </is>
      </c>
      <c r="C1678" s="44" t="n">
        <v>15</v>
      </c>
      <c r="D1678" s="44" t="n">
        <v>0</v>
      </c>
      <c r="E1678" s="43" t="inlineStr">
        <is>
          <t>消费</t>
        </is>
      </c>
      <c r="F1678" s="43" t="inlineStr">
        <is>
          <t>支付宝-好相惠连锁超市</t>
        </is>
      </c>
      <c r="G1678" s="43" t="inlineStr">
        <is>
          <t>支付宝-好相惠连锁超市</t>
        </is>
      </c>
      <c r="H1678" s="43" t="n"/>
      <c r="I1678" s="63" t="inlineStr">
        <is>
          <t>餐饮</t>
        </is>
      </c>
      <c r="J1678" s="57" t="n"/>
      <c r="K1678" s="63" t="n"/>
      <c r="L1678" s="57" t="n"/>
      <c r="M1678" s="57" t="n"/>
      <c r="N1678" s="57" t="n"/>
      <c r="O1678" s="57" t="n"/>
      <c r="P16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79">
      <c r="A1679" s="61" t="n">
        <v>44587</v>
      </c>
      <c r="B1679" s="166" t="inlineStr">
        <is>
          <t>12:11:00</t>
        </is>
      </c>
      <c r="C1679" s="44" t="n">
        <v>15</v>
      </c>
      <c r="D1679" s="44" t="n">
        <v>0</v>
      </c>
      <c r="E1679" s="43" t="inlineStr">
        <is>
          <t>消费</t>
        </is>
      </c>
      <c r="F1679" s="43" t="inlineStr">
        <is>
          <t>支付宝-支付宝-消费-湖南省高速公路联网收费管理有限公司</t>
        </is>
      </c>
      <c r="G1679" s="43" t="inlineStr">
        <is>
          <t>支付宝-支付宝-消费-湖南省高速公路联网收费管理有限公司</t>
        </is>
      </c>
      <c r="H1679" s="43" t="n"/>
      <c r="I1679" s="63" t="inlineStr">
        <is>
          <t>交通</t>
        </is>
      </c>
      <c r="J1679" s="63" t="inlineStr">
        <is>
          <t>过路费</t>
        </is>
      </c>
      <c r="K1679" s="63" t="n"/>
      <c r="L1679" s="57" t="n"/>
      <c r="M1679" s="57" t="n"/>
      <c r="N1679" s="57" t="n"/>
      <c r="O1679" s="57" t="n"/>
      <c r="P16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80">
      <c r="A1680" s="61" t="n">
        <v>44587</v>
      </c>
      <c r="B1680" s="166" t="inlineStr">
        <is>
          <t>19:18:03</t>
        </is>
      </c>
      <c r="C1680" s="44" t="n">
        <v>37</v>
      </c>
      <c r="D1680" s="44" t="n">
        <v>0</v>
      </c>
      <c r="E1680" s="43" t="inlineStr">
        <is>
          <t>消费</t>
        </is>
      </c>
      <c r="F1680" s="43" t="inlineStr">
        <is>
          <t>财付通-湖南省高速公路联网收</t>
        </is>
      </c>
      <c r="G1680" s="43" t="inlineStr">
        <is>
          <t>财付通-湖南省高速公路联网收</t>
        </is>
      </c>
      <c r="H1680" s="43" t="n"/>
      <c r="I1680" s="63" t="inlineStr">
        <is>
          <t>交通</t>
        </is>
      </c>
      <c r="J1680" s="63" t="inlineStr">
        <is>
          <t>过路费</t>
        </is>
      </c>
      <c r="K1680" s="63" t="n"/>
      <c r="L1680" s="57" t="n"/>
      <c r="M1680" s="57" t="n"/>
      <c r="N1680" s="57" t="n"/>
      <c r="O1680" s="57" t="n"/>
      <c r="P16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81">
      <c r="A1681" s="61" t="n">
        <v>44587</v>
      </c>
      <c r="B1681" s="166" t="inlineStr">
        <is>
          <t>15:57:16</t>
        </is>
      </c>
      <c r="C1681" s="44" t="n">
        <v>46</v>
      </c>
      <c r="D1681" s="44" t="n">
        <v>0</v>
      </c>
      <c r="E1681" s="43" t="inlineStr">
        <is>
          <t>消费</t>
        </is>
      </c>
      <c r="F1681" s="43" t="inlineStr">
        <is>
          <t>支付宝-支付宝-消费-湖南省高速公路联网收费管理有限公司</t>
        </is>
      </c>
      <c r="G1681" s="43" t="inlineStr">
        <is>
          <t>支付宝-支付宝-消费-湖南省高速公路联网收费管理有限公司</t>
        </is>
      </c>
      <c r="H1681" s="43" t="n"/>
      <c r="I1681" s="63" t="inlineStr">
        <is>
          <t>交通</t>
        </is>
      </c>
      <c r="J1681" s="63" t="inlineStr">
        <is>
          <t>过路费</t>
        </is>
      </c>
      <c r="K1681" s="63" t="n"/>
      <c r="L1681" s="57" t="n"/>
      <c r="M1681" s="57" t="n"/>
      <c r="N1681" s="57" t="n"/>
      <c r="O1681" s="57" t="n"/>
      <c r="P16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82">
      <c r="A1682" s="61" t="n">
        <v>44587</v>
      </c>
      <c r="B1682" s="166" t="inlineStr">
        <is>
          <t>17:05:41</t>
        </is>
      </c>
      <c r="C1682" s="44" t="n">
        <v>242.8</v>
      </c>
      <c r="D1682" s="44" t="n">
        <v>0</v>
      </c>
      <c r="E1682" s="43" t="inlineStr">
        <is>
          <t>消费</t>
        </is>
      </c>
      <c r="F1682" s="43" t="inlineStr">
        <is>
          <t>支付宝-沃尔玛(中国)投资有限公司</t>
        </is>
      </c>
      <c r="G1682" s="43" t="inlineStr">
        <is>
          <t>支付宝-沃尔玛(中国)投资有限公司</t>
        </is>
      </c>
      <c r="H1682" s="43" t="n"/>
      <c r="I1682" s="63" t="inlineStr">
        <is>
          <t>餐饮</t>
        </is>
      </c>
      <c r="J1682" s="57" t="n"/>
      <c r="K1682" s="63" t="n"/>
      <c r="L1682" s="57" t="n"/>
      <c r="M1682" s="57" t="n"/>
      <c r="N1682" s="57" t="n"/>
      <c r="O1682" s="57" t="n"/>
      <c r="P16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83">
      <c r="A1683" s="61" t="n">
        <v>44587</v>
      </c>
      <c r="B1683" s="166" t="inlineStr">
        <is>
          <t>19:44:18</t>
        </is>
      </c>
      <c r="C1683" s="44" t="n">
        <v>320</v>
      </c>
      <c r="D1683" s="44" t="n">
        <v>0</v>
      </c>
      <c r="E1683" s="43" t="inlineStr">
        <is>
          <t>消费</t>
        </is>
      </c>
      <c r="F1683" s="43" t="inlineStr">
        <is>
          <t>财付通-微信转账</t>
        </is>
      </c>
      <c r="G1683" s="43" t="inlineStr">
        <is>
          <t>财付通-微信转账</t>
        </is>
      </c>
      <c r="H1683" s="43" t="n"/>
      <c r="I1683" s="63" t="inlineStr">
        <is>
          <t>健康形象</t>
        </is>
      </c>
      <c r="J1683" s="63" t="inlineStr">
        <is>
          <t>护肤美妆</t>
        </is>
      </c>
      <c r="K1683" s="63" t="n"/>
      <c r="L1683" s="57" t="n"/>
      <c r="M1683" s="57" t="n"/>
      <c r="N1683" s="57" t="n"/>
      <c r="O1683" s="57" t="n"/>
      <c r="P16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84">
      <c r="A1684" s="61" t="n">
        <v>44587</v>
      </c>
      <c r="B1684" s="166" t="inlineStr">
        <is>
          <t>11:26:31</t>
        </is>
      </c>
      <c r="C1684" s="44" t="n">
        <v>400</v>
      </c>
      <c r="D1684" s="44" t="n">
        <v>0</v>
      </c>
      <c r="E1684" s="43" t="inlineStr">
        <is>
          <t>消费</t>
        </is>
      </c>
      <c r="F1684" s="43" t="inlineStr">
        <is>
          <t>财付通-微信支付-中石化湖南邵阳石油分公司</t>
        </is>
      </c>
      <c r="G1684" s="43" t="inlineStr">
        <is>
          <t>财付通-微信支付-中石化湖南邵阳石油分公司</t>
        </is>
      </c>
      <c r="H1684" s="43" t="n"/>
      <c r="I1684" s="63" t="inlineStr">
        <is>
          <t>交通</t>
        </is>
      </c>
      <c r="J1684" s="63" t="inlineStr">
        <is>
          <t>加油费</t>
        </is>
      </c>
      <c r="K1684" s="63" t="n"/>
      <c r="L1684" s="57" t="n"/>
      <c r="M1684" s="57" t="n"/>
      <c r="N1684" s="57" t="n"/>
      <c r="O1684" s="57" t="n"/>
      <c r="P16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85">
      <c r="A1685" s="61" t="n">
        <v>44586</v>
      </c>
      <c r="B1685" s="166" t="inlineStr">
        <is>
          <t>20:47:41</t>
        </is>
      </c>
      <c r="C1685" s="44" t="n">
        <v>3.02</v>
      </c>
      <c r="D1685" s="44" t="n">
        <v>0</v>
      </c>
      <c r="E1685" s="43" t="inlineStr">
        <is>
          <t>跨行POS消费</t>
        </is>
      </c>
      <c r="F1685" s="43" t="inlineStr">
        <is>
          <t>零食很忙黄桥店</t>
        </is>
      </c>
      <c r="G1685" s="43" t="inlineStr">
        <is>
          <t>零食很忙黄桥店</t>
        </is>
      </c>
      <c r="H1685" s="43" t="n"/>
      <c r="I1685" s="63" t="inlineStr">
        <is>
          <t>餐饮</t>
        </is>
      </c>
      <c r="J1685" s="57" t="n"/>
      <c r="K1685" s="63" t="n"/>
      <c r="L1685" s="57" t="n"/>
      <c r="M1685" s="57" t="n"/>
      <c r="N1685" s="57" t="n"/>
      <c r="O1685" s="57" t="n"/>
      <c r="P16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86">
      <c r="A1686" s="61" t="n">
        <v>44586</v>
      </c>
      <c r="B1686" s="166" t="inlineStr">
        <is>
          <t>21:11:13</t>
        </is>
      </c>
      <c r="C1686" s="44" t="n">
        <v>60</v>
      </c>
      <c r="D1686" s="44" t="n">
        <v>0</v>
      </c>
      <c r="E1686" s="43" t="inlineStr">
        <is>
          <t>消费</t>
        </is>
      </c>
      <c r="F1686" s="43" t="inlineStr">
        <is>
          <t>财付通-扫二维码付款</t>
        </is>
      </c>
      <c r="G1686" s="43" t="inlineStr">
        <is>
          <t>财付通-扫二维码付款</t>
        </is>
      </c>
      <c r="H1686" s="43" t="n"/>
      <c r="I1686" s="63" t="inlineStr">
        <is>
          <t>餐饮</t>
        </is>
      </c>
      <c r="J1686" s="57" t="n"/>
      <c r="K1686" s="63" t="n"/>
      <c r="L1686" s="57" t="n"/>
      <c r="M1686" s="57" t="n"/>
      <c r="N1686" s="57" t="n"/>
      <c r="O1686" s="57" t="n"/>
      <c r="P16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87">
      <c r="A1687" s="61" t="n">
        <v>44585.62430555555</v>
      </c>
      <c r="B1687" s="160" t="n">
        <v>0.624525462962963</v>
      </c>
      <c r="C1687" s="51" t="n">
        <v>15</v>
      </c>
      <c r="D1687" s="51" t="n">
        <v>0</v>
      </c>
      <c r="E1687" s="57" t="n"/>
      <c r="F1687" s="57" t="n"/>
      <c r="G1687" s="57" t="inlineStr">
        <is>
          <t>意如联通店</t>
        </is>
      </c>
      <c r="H1687" s="57" t="n"/>
      <c r="I1687" s="63" t="inlineStr">
        <is>
          <t>餐饮</t>
        </is>
      </c>
      <c r="J1687" s="57" t="n"/>
      <c r="K1687" s="63" t="n"/>
      <c r="L1687" s="57" t="n"/>
      <c r="M1687" s="57" t="n"/>
      <c r="N1687" s="57" t="n"/>
      <c r="O1687" s="57" t="inlineStr">
        <is>
          <t>收款方备注:二维码收款</t>
        </is>
      </c>
      <c r="P16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88">
      <c r="A1688" s="61" t="n">
        <v>44584</v>
      </c>
      <c r="B1688" s="166" t="inlineStr">
        <is>
          <t>18:26:28</t>
        </is>
      </c>
      <c r="C1688" s="44" t="n">
        <v>23</v>
      </c>
      <c r="D1688" s="44" t="n">
        <v>0</v>
      </c>
      <c r="E1688" s="43" t="inlineStr">
        <is>
          <t>消费</t>
        </is>
      </c>
      <c r="F1688" s="43" t="inlineStr">
        <is>
          <t>支付宝-益丰大药房连锁股份有限公司衡阳雁城路分店</t>
        </is>
      </c>
      <c r="G1688" s="43" t="inlineStr">
        <is>
          <t>支付宝-益丰大药房连锁股份有限公司衡阳雁城路分店</t>
        </is>
      </c>
      <c r="H1688" s="43" t="n"/>
      <c r="I1688" s="63" t="inlineStr">
        <is>
          <t>健康形象</t>
        </is>
      </c>
      <c r="J1688" s="57" t="n"/>
      <c r="K1688" s="63" t="n"/>
      <c r="L1688" s="57" t="n"/>
      <c r="M1688" s="57" t="n"/>
      <c r="N1688" s="57" t="n"/>
      <c r="O1688" s="57" t="n"/>
      <c r="P16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89">
      <c r="A1689" s="61" t="n">
        <v>44583</v>
      </c>
      <c r="B1689" s="160" t="inlineStr">
        <is>
          <t>07:31:50</t>
        </is>
      </c>
      <c r="C1689" s="51" t="n">
        <v>3</v>
      </c>
      <c r="D1689" s="51" t="n">
        <v>0</v>
      </c>
      <c r="E1689" s="57" t="inlineStr">
        <is>
          <t>信用卡预约还款</t>
        </is>
      </c>
      <c r="F1689" s="57" t="inlineStr">
        <is>
          <t>人民币应收清算户</t>
        </is>
      </c>
      <c r="G1689" s="57" t="inlineStr">
        <is>
          <t>信用卡预约还款(信用卡尾号7113)</t>
        </is>
      </c>
      <c r="H1689" s="57" t="n"/>
      <c r="I1689" s="63" t="inlineStr">
        <is>
          <t>办公</t>
        </is>
      </c>
      <c r="J1689" s="57" t="n"/>
      <c r="K1689" s="63" t="n"/>
      <c r="L1689" s="57" t="n"/>
      <c r="M1689" s="57" t="n"/>
      <c r="N1689" s="57" t="n"/>
      <c r="O1689" s="57" t="n"/>
      <c r="P16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90">
      <c r="A1690" s="61" t="n">
        <v>44583</v>
      </c>
      <c r="B1690" s="160" t="inlineStr">
        <is>
          <t>14:25:20</t>
        </is>
      </c>
      <c r="C1690" s="51" t="n">
        <v>21</v>
      </c>
      <c r="D1690" s="51" t="n">
        <v>0</v>
      </c>
      <c r="E1690" s="57" t="inlineStr">
        <is>
          <t>消费</t>
        </is>
      </c>
      <c r="F1690" s="57" t="inlineStr">
        <is>
          <t>支付宝-云上艾珀（贵州）技术有限公司</t>
        </is>
      </c>
      <c r="G1690" s="57" t="inlineStr">
        <is>
          <t>支付宝-云上艾珀（贵州）技术有限公司</t>
        </is>
      </c>
      <c r="H1690" s="57" t="n"/>
      <c r="I1690" s="63" t="inlineStr">
        <is>
          <t>娱乐</t>
        </is>
      </c>
      <c r="J1690" s="57" t="n"/>
      <c r="K1690" s="63" t="n"/>
      <c r="L1690" s="57" t="n"/>
      <c r="M1690" s="57" t="n"/>
      <c r="N1690" s="57" t="n"/>
      <c r="O1690" s="57" t="n"/>
      <c r="P16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91">
      <c r="A1691" s="61" t="n">
        <v>44583</v>
      </c>
      <c r="B1691" s="160" t="inlineStr">
        <is>
          <t>11:57:27</t>
        </is>
      </c>
      <c r="C1691" s="51" t="n">
        <v>233</v>
      </c>
      <c r="D1691" s="51" t="n">
        <v>0</v>
      </c>
      <c r="E1691" s="57" t="inlineStr">
        <is>
          <t>消费</t>
        </is>
      </c>
      <c r="F1691" s="57" t="inlineStr">
        <is>
          <t>支付宝-App Store _ Apple Music</t>
        </is>
      </c>
      <c r="G1691" s="57" t="inlineStr">
        <is>
          <t>支付宝-App Store _ Apple Music</t>
        </is>
      </c>
      <c r="H1691" s="57" t="n"/>
      <c r="I1691" s="63" t="inlineStr">
        <is>
          <t>娱乐</t>
        </is>
      </c>
      <c r="J1691" s="63" t="inlineStr">
        <is>
          <t>影音</t>
        </is>
      </c>
      <c r="K1691" s="63" t="n"/>
      <c r="L1691" s="57" t="n"/>
      <c r="M1691" s="57" t="n"/>
      <c r="N1691" s="57" t="n"/>
      <c r="O1691" s="57" t="n"/>
      <c r="P16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92">
      <c r="A1692" s="61" t="n">
        <v>44583</v>
      </c>
      <c r="B1692" s="160" t="inlineStr">
        <is>
          <t>05:55:06</t>
        </is>
      </c>
      <c r="C1692" s="51" t="n">
        <v>343</v>
      </c>
      <c r="D1692" s="51" t="n">
        <v>0</v>
      </c>
      <c r="E1692" s="57" t="inlineStr">
        <is>
          <t>消费</t>
        </is>
      </c>
      <c r="F1692" s="57" t="inlineStr">
        <is>
          <t>财付通-微信支付-扫二维码付款</t>
        </is>
      </c>
      <c r="G1692" s="57" t="inlineStr">
        <is>
          <t>财付通-微信支付-扫二维码付款</t>
        </is>
      </c>
      <c r="H1692" s="57" t="n"/>
      <c r="I1692" s="63" t="inlineStr">
        <is>
          <t>餐饮</t>
        </is>
      </c>
      <c r="J1692" s="57" t="n"/>
      <c r="K1692" s="63" t="n"/>
      <c r="L1692" s="57" t="n"/>
      <c r="M1692" s="57" t="n"/>
      <c r="N1692" s="57" t="n"/>
      <c r="O1692" s="57" t="n"/>
      <c r="P16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93">
      <c r="A1693" s="61" t="n">
        <v>44583</v>
      </c>
      <c r="B1693" s="160" t="inlineStr">
        <is>
          <t>11:43:36</t>
        </is>
      </c>
      <c r="C1693" s="51" t="n">
        <v>1000</v>
      </c>
      <c r="D1693" s="51" t="n">
        <v>0</v>
      </c>
      <c r="E1693" s="57" t="inlineStr">
        <is>
          <t>消费</t>
        </is>
      </c>
      <c r="F1693" s="57" t="inlineStr">
        <is>
          <t>财付通-微信转账</t>
        </is>
      </c>
      <c r="G1693" s="57" t="inlineStr">
        <is>
          <t>财付通-微信转账</t>
        </is>
      </c>
      <c r="H1693" s="57" t="n"/>
      <c r="I1693" s="63" t="inlineStr">
        <is>
          <t>社交</t>
        </is>
      </c>
      <c r="J1693" s="63" t="inlineStr">
        <is>
          <t>结婚</t>
        </is>
      </c>
      <c r="K1693" s="63" t="n"/>
      <c r="L1693" s="63" t="n"/>
      <c r="M1693" s="63" t="inlineStr">
        <is>
          <t>宋振东结婚</t>
        </is>
      </c>
      <c r="N1693" s="63" t="n"/>
      <c r="O1693" s="57" t="n"/>
      <c r="P16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94">
      <c r="A1694" s="61" t="n">
        <v>44582.529375</v>
      </c>
      <c r="B1694" s="160" t="n">
        <v>0.5293865740740741</v>
      </c>
      <c r="C1694" s="51" t="n">
        <v>10</v>
      </c>
      <c r="D1694" s="51" t="n">
        <v>0</v>
      </c>
      <c r="E1694" s="57" t="n"/>
      <c r="F1694" s="57" t="n"/>
      <c r="G1694" s="57" t="inlineStr">
        <is>
          <t>杨七羊，粉</t>
        </is>
      </c>
      <c r="H1694" s="57" t="n"/>
      <c r="I1694" s="63" t="inlineStr">
        <is>
          <t>餐饮</t>
        </is>
      </c>
      <c r="J1694" s="57" t="n"/>
      <c r="K1694" s="63" t="n"/>
      <c r="L1694" s="57" t="n"/>
      <c r="M1694" s="57" t="n"/>
      <c r="N1694" s="57" t="n"/>
      <c r="O1694" s="57" t="inlineStr">
        <is>
          <t>收款方备注:二维码收款</t>
        </is>
      </c>
      <c r="P16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95">
      <c r="A1695" s="61" t="n">
        <v>44582.47596064815</v>
      </c>
      <c r="B1695" s="160" t="n">
        <v>0.4759143518518518</v>
      </c>
      <c r="C1695" s="51" t="n">
        <v>0</v>
      </c>
      <c r="D1695" s="51" t="n">
        <v>23</v>
      </c>
      <c r="E1695" s="57" t="n"/>
      <c r="F1695" s="57" t="n"/>
      <c r="G1695" s="57" t="inlineStr">
        <is>
          <t>大</t>
        </is>
      </c>
      <c r="H1695" s="57" t="n"/>
      <c r="I1695" s="63" t="inlineStr">
        <is>
          <t>餐饮</t>
        </is>
      </c>
      <c r="J1695" s="57" t="n"/>
      <c r="K1695" s="63" t="n"/>
      <c r="L1695" s="57" t="n"/>
      <c r="M1695" s="57" t="n"/>
      <c r="N1695" s="57" t="n"/>
      <c r="O1695" s="57" t="inlineStr">
        <is>
          <t>收款方备注:二维码收款</t>
        </is>
      </c>
      <c r="P16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96">
      <c r="A1696" s="61" t="n">
        <v>44582.3521875</v>
      </c>
      <c r="B1696" s="160" t="n">
        <v>0.3523032407407408</v>
      </c>
      <c r="C1696" s="51" t="n">
        <v>30</v>
      </c>
      <c r="D1696" s="51" t="n">
        <v>0</v>
      </c>
      <c r="E1696" s="57" t="n"/>
      <c r="F1696" s="57" t="n"/>
      <c r="G1696" s="57" t="inlineStr">
        <is>
          <t>糊辣壳面</t>
        </is>
      </c>
      <c r="H1696" s="57" t="n"/>
      <c r="I1696" s="63" t="inlineStr">
        <is>
          <t>餐饮</t>
        </is>
      </c>
      <c r="J1696" s="57" t="n"/>
      <c r="K1696" s="63" t="n"/>
      <c r="L1696" s="57" t="n"/>
      <c r="M1696" s="57" t="n"/>
      <c r="N1696" s="57" t="n"/>
      <c r="O1696" s="57" t="inlineStr">
        <is>
          <t>收款方备注:二维码收款</t>
        </is>
      </c>
      <c r="P16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97">
      <c r="A1697" s="61" t="n">
        <v>44582</v>
      </c>
      <c r="B1697" s="160" t="inlineStr">
        <is>
          <t>14:45:03</t>
        </is>
      </c>
      <c r="C1697" s="51" t="n">
        <v>25</v>
      </c>
      <c r="D1697" s="51" t="n">
        <v>0</v>
      </c>
      <c r="E1697" s="57" t="inlineStr">
        <is>
          <t>消费</t>
        </is>
      </c>
      <c r="F1697" s="57" t="inlineStr">
        <is>
          <t>财付通-黔通智联高速通行</t>
        </is>
      </c>
      <c r="G1697" s="57" t="inlineStr">
        <is>
          <t>财付通-黔通智联高速通行</t>
        </is>
      </c>
      <c r="H1697" s="57" t="n"/>
      <c r="I1697" s="63" t="inlineStr">
        <is>
          <t>交通</t>
        </is>
      </c>
      <c r="J1697" s="63" t="inlineStr">
        <is>
          <t>过路费</t>
        </is>
      </c>
      <c r="K1697" s="63" t="n"/>
      <c r="L1697" s="57" t="n"/>
      <c r="M1697" s="57" t="n"/>
      <c r="N1697" s="57" t="n"/>
      <c r="O1697" s="57" t="n"/>
      <c r="P16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98">
      <c r="A1698" s="61" t="n">
        <v>44582</v>
      </c>
      <c r="B1698" s="160" t="n">
        <v>0.512349537037037</v>
      </c>
      <c r="C1698" s="51" t="n">
        <v>163</v>
      </c>
      <c r="D1698" s="51" t="n">
        <v>0</v>
      </c>
      <c r="E1698" s="57" t="inlineStr">
        <is>
          <t>消费</t>
        </is>
      </c>
      <c r="F1698" s="57" t="inlineStr">
        <is>
          <t>财付通-黔通智联高速通行</t>
        </is>
      </c>
      <c r="G1698" s="57" t="inlineStr">
        <is>
          <t>财付通-黔通智联高速通行</t>
        </is>
      </c>
      <c r="H1698" s="57" t="n"/>
      <c r="I1698" s="63" t="inlineStr">
        <is>
          <t>交通</t>
        </is>
      </c>
      <c r="J1698" s="63" t="inlineStr">
        <is>
          <t>过路费</t>
        </is>
      </c>
      <c r="K1698" s="63" t="n"/>
      <c r="L1698" s="57" t="n"/>
      <c r="M1698" s="57" t="n"/>
      <c r="N1698" s="57" t="n"/>
      <c r="O1698" s="57" t="n"/>
      <c r="P16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699">
      <c r="A1699" s="61" t="n">
        <v>44582</v>
      </c>
      <c r="B1699" s="160" t="n">
        <v>0.8418287037037037</v>
      </c>
      <c r="C1699" s="51" t="n">
        <v>303</v>
      </c>
      <c r="D1699" s="51" t="n">
        <v>0</v>
      </c>
      <c r="E1699" s="57" t="inlineStr">
        <is>
          <t>消费</t>
        </is>
      </c>
      <c r="F1699" s="57" t="inlineStr">
        <is>
          <t>财付通-湖南省高速公路联网收</t>
        </is>
      </c>
      <c r="G1699" s="57" t="inlineStr">
        <is>
          <t>财付通-湖南省高速公路联网收</t>
        </is>
      </c>
      <c r="H1699" s="57" t="n"/>
      <c r="I1699" s="63" t="inlineStr">
        <is>
          <t>交通</t>
        </is>
      </c>
      <c r="J1699" s="63" t="inlineStr">
        <is>
          <t>过路费</t>
        </is>
      </c>
      <c r="K1699" s="63" t="n"/>
      <c r="L1699" s="57" t="n"/>
      <c r="M1699" s="57" t="n"/>
      <c r="N1699" s="57" t="n"/>
      <c r="O1699" s="57" t="n"/>
      <c r="P16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00">
      <c r="A1700" s="61" t="n">
        <v>44582</v>
      </c>
      <c r="B1700" s="160" t="inlineStr">
        <is>
          <t>11:23:49</t>
        </is>
      </c>
      <c r="C1700" s="51" t="n">
        <v>423</v>
      </c>
      <c r="D1700" s="51" t="n">
        <v>0</v>
      </c>
      <c r="E1700" s="57" t="inlineStr">
        <is>
          <t>消费</t>
        </is>
      </c>
      <c r="F1700" s="57" t="inlineStr">
        <is>
          <t>财付通-微信支付-中国石化销售有限公司贵州遵义石油分公司</t>
        </is>
      </c>
      <c r="G1700" s="57" t="inlineStr">
        <is>
          <t>财付通-微信支付-中国石化销售有限公司贵州遵义石油分公司</t>
        </is>
      </c>
      <c r="H1700" s="57" t="n"/>
      <c r="I1700" s="63" t="inlineStr">
        <is>
          <t>交通</t>
        </is>
      </c>
      <c r="J1700" s="63" t="inlineStr">
        <is>
          <t>加油费</t>
        </is>
      </c>
      <c r="K1700" s="63" t="n"/>
      <c r="L1700" s="57" t="n"/>
      <c r="M1700" s="57" t="n"/>
      <c r="N1700" s="57" t="n"/>
      <c r="O1700" s="57" t="n"/>
      <c r="P17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01">
      <c r="A1701" s="61" t="n">
        <v>44581.76458333333</v>
      </c>
      <c r="B1701" s="160" t="n">
        <v>0.7648032407407407</v>
      </c>
      <c r="C1701" s="51" t="n">
        <v>38</v>
      </c>
      <c r="D1701" s="51" t="n">
        <v>0</v>
      </c>
      <c r="E1701" s="57" t="n"/>
      <c r="F1701" s="57" t="n"/>
      <c r="G1701" s="57" t="inlineStr">
        <is>
          <t>宏业经营部</t>
        </is>
      </c>
      <c r="H1701" s="57" t="n"/>
      <c r="I1701" s="63" t="inlineStr">
        <is>
          <t>餐饮</t>
        </is>
      </c>
      <c r="J1701" s="57" t="n"/>
      <c r="K1701" s="63" t="n"/>
      <c r="L1701" s="57" t="n"/>
      <c r="M1701" s="57" t="n"/>
      <c r="N1701" s="57" t="n"/>
      <c r="O1701" s="57" t="inlineStr">
        <is>
          <t>遂宁东B区餐厅买单</t>
        </is>
      </c>
      <c r="P17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02">
      <c r="A1702" s="61" t="n">
        <v>44581.76420138889</v>
      </c>
      <c r="B1702" s="160" t="n">
        <v>0.7641087962962962</v>
      </c>
      <c r="C1702" s="51" t="n">
        <v>9</v>
      </c>
      <c r="D1702" s="51" t="n">
        <v>0</v>
      </c>
      <c r="E1702" s="57" t="n"/>
      <c r="F1702" s="57" t="n"/>
      <c r="G1702" s="57" t="inlineStr">
        <is>
          <t>宏业经营部</t>
        </is>
      </c>
      <c r="H1702" s="57" t="n"/>
      <c r="I1702" s="63" t="inlineStr">
        <is>
          <t>餐饮</t>
        </is>
      </c>
      <c r="J1702" s="57" t="n"/>
      <c r="K1702" s="63" t="n"/>
      <c r="L1702" s="57" t="n"/>
      <c r="M1702" s="57" t="n"/>
      <c r="N1702" s="57" t="n"/>
      <c r="O1702" s="57" t="inlineStr">
        <is>
          <t>遂宁东B区超市买单</t>
        </is>
      </c>
      <c r="P17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03">
      <c r="A1703" s="61" t="n">
        <v>44581</v>
      </c>
      <c r="B1703" s="160" t="inlineStr">
        <is>
          <t>09:35:12</t>
        </is>
      </c>
      <c r="C1703" s="51" t="n">
        <v>10</v>
      </c>
      <c r="D1703" s="51" t="n">
        <v>0</v>
      </c>
      <c r="E1703" s="57" t="inlineStr">
        <is>
          <t>消费</t>
        </is>
      </c>
      <c r="F1703" s="57" t="inlineStr">
        <is>
          <t>财付通-绵竹市人民医院</t>
        </is>
      </c>
      <c r="G1703" s="57" t="inlineStr">
        <is>
          <t>财付通-绵竹市人民医院</t>
        </is>
      </c>
      <c r="H1703" s="57" t="n"/>
      <c r="I1703" s="63" t="inlineStr">
        <is>
          <t>健康形象</t>
        </is>
      </c>
      <c r="J1703" s="63" t="inlineStr">
        <is>
          <t>核酸检测</t>
        </is>
      </c>
      <c r="K1703" s="63" t="n"/>
      <c r="L1703" s="57" t="n"/>
      <c r="M1703" s="57" t="n"/>
      <c r="N1703" s="57" t="n"/>
      <c r="O1703" s="57" t="n"/>
      <c r="P17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04">
      <c r="A1704" s="61" t="n">
        <v>44581</v>
      </c>
      <c r="B1704" s="160" t="n">
        <v>0.3775810185185185</v>
      </c>
      <c r="C1704" s="51" t="n">
        <v>54</v>
      </c>
      <c r="D1704" s="51" t="n">
        <v>0</v>
      </c>
      <c r="E1704" s="57" t="inlineStr">
        <is>
          <t>消费</t>
        </is>
      </c>
      <c r="F1704" s="57" t="inlineStr">
        <is>
          <t>财付通-四川智能交通系统管理</t>
        </is>
      </c>
      <c r="G1704" s="57" t="inlineStr">
        <is>
          <t>财付通-四川智能交通系统管理</t>
        </is>
      </c>
      <c r="H1704" s="57" t="n"/>
      <c r="I1704" s="63" t="inlineStr">
        <is>
          <t>交通</t>
        </is>
      </c>
      <c r="J1704" s="63" t="inlineStr">
        <is>
          <t>过路费</t>
        </is>
      </c>
      <c r="K1704" s="63" t="n"/>
      <c r="L1704" s="57" t="n"/>
      <c r="M1704" s="57" t="n"/>
      <c r="N1704" s="57" t="n"/>
      <c r="O1704" s="57" t="n"/>
      <c r="P17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05">
      <c r="A1705" s="61" t="n">
        <v>44581</v>
      </c>
      <c r="B1705" s="160" t="n">
        <v>0.8398032407407408</v>
      </c>
      <c r="C1705" s="51" t="n">
        <v>197</v>
      </c>
      <c r="D1705" s="51" t="n">
        <v>0</v>
      </c>
      <c r="E1705" s="57" t="inlineStr">
        <is>
          <t>消费</t>
        </is>
      </c>
      <c r="F1705" s="57" t="inlineStr">
        <is>
          <t>支付宝-重庆通渝科技有限公司</t>
        </is>
      </c>
      <c r="G1705" s="57" t="inlineStr">
        <is>
          <t>支付宝-重庆通渝科技有限公司</t>
        </is>
      </c>
      <c r="H1705" s="57" t="n"/>
      <c r="I1705" s="63" t="inlineStr">
        <is>
          <t>交通</t>
        </is>
      </c>
      <c r="J1705" s="63" t="inlineStr">
        <is>
          <t>过路费</t>
        </is>
      </c>
      <c r="K1705" s="63" t="n"/>
      <c r="L1705" s="57" t="n"/>
      <c r="M1705" s="57" t="n"/>
      <c r="N1705" s="57" t="n"/>
      <c r="O1705" s="57" t="n"/>
      <c r="P17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06">
      <c r="A1706" s="61" t="n">
        <v>44581</v>
      </c>
      <c r="B1706" s="160" t="inlineStr">
        <is>
          <t>21:35:24</t>
        </is>
      </c>
      <c r="C1706" s="51" t="n">
        <v>1905.79</v>
      </c>
      <c r="D1706" s="51" t="n">
        <v>0</v>
      </c>
      <c r="E1706" s="57" t="inlineStr">
        <is>
          <t>消费</t>
        </is>
      </c>
      <c r="F1706" s="57" t="inlineStr">
        <is>
          <t>支付宝-沃尔玛(中国)投资有限公司</t>
        </is>
      </c>
      <c r="G1706" s="57" t="inlineStr">
        <is>
          <t>支付宝-沃尔玛(中国)投资有限公司</t>
        </is>
      </c>
      <c r="H1706" s="57" t="n"/>
      <c r="I1706" s="63" t="inlineStr">
        <is>
          <t>餐饮</t>
        </is>
      </c>
      <c r="J1706" s="57" t="n"/>
      <c r="K1706" s="63" t="n"/>
      <c r="L1706" s="57" t="n"/>
      <c r="M1706" s="57" t="n"/>
      <c r="N1706" s="57" t="n"/>
      <c r="O1706" s="57" t="n"/>
      <c r="P17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07">
      <c r="A1707" s="61" t="n">
        <v>44580.38380787037</v>
      </c>
      <c r="B1707" s="160" t="n">
        <v>0.3835532407407408</v>
      </c>
      <c r="C1707" s="51" t="n">
        <v>7</v>
      </c>
      <c r="D1707" s="51" t="n">
        <v>0</v>
      </c>
      <c r="E1707" s="57" t="n"/>
      <c r="F1707" s="57" t="n"/>
      <c r="G1707" s="57" t="inlineStr">
        <is>
          <t>张氏肠粉</t>
        </is>
      </c>
      <c r="H1707" s="57" t="n"/>
      <c r="I1707" s="63" t="inlineStr">
        <is>
          <t>餐饮</t>
        </is>
      </c>
      <c r="J1707" s="57" t="n"/>
      <c r="K1707" s="63" t="n"/>
      <c r="L1707" s="57" t="n"/>
      <c r="M1707" s="57" t="n"/>
      <c r="N1707" s="57" t="n"/>
      <c r="O1707" s="57" t="inlineStr">
        <is>
          <t>收款方备注:二维码收款</t>
        </is>
      </c>
      <c r="P17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08">
      <c r="A1708" s="61" t="n">
        <v>44580</v>
      </c>
      <c r="B1708" s="160" t="inlineStr">
        <is>
          <t>08:35:45</t>
        </is>
      </c>
      <c r="C1708" s="51" t="n">
        <v>29.68</v>
      </c>
      <c r="D1708" s="51" t="n">
        <v>0</v>
      </c>
      <c r="E1708" s="57" t="inlineStr">
        <is>
          <t>无卡自助消费</t>
        </is>
      </c>
      <c r="F1708" s="57" t="inlineStr">
        <is>
          <t>（特约）滴滴出行科技有限公司</t>
        </is>
      </c>
      <c r="G1708" s="57" t="inlineStr">
        <is>
          <t>（特约）滴滴出行科技有限公司</t>
        </is>
      </c>
      <c r="H1708" s="57" t="n"/>
      <c r="I1708" s="63" t="inlineStr">
        <is>
          <t>交通</t>
        </is>
      </c>
      <c r="J1708" s="57" t="inlineStr">
        <is>
          <t>打车</t>
        </is>
      </c>
      <c r="K1708" s="63" t="n"/>
      <c r="L1708" s="57" t="n"/>
      <c r="M1708" s="57" t="n"/>
      <c r="N1708" s="57" t="n"/>
      <c r="O1708" s="57" t="n"/>
      <c r="P17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09">
      <c r="A1709" s="61" t="n">
        <v>44580</v>
      </c>
      <c r="B1709" s="160" t="inlineStr">
        <is>
          <t>09:05:47</t>
        </is>
      </c>
      <c r="C1709" s="51" t="n">
        <v>33.96</v>
      </c>
      <c r="D1709" s="51" t="n">
        <v>0</v>
      </c>
      <c r="E1709" s="57" t="inlineStr">
        <is>
          <t>无卡自助消费</t>
        </is>
      </c>
      <c r="F1709" s="57" t="inlineStr">
        <is>
          <t>（特约）招行手机银行一网通（网上商城）</t>
        </is>
      </c>
      <c r="G1709" s="57" t="inlineStr">
        <is>
          <t>（特约）招行手机银行一网通（网上商城）</t>
        </is>
      </c>
      <c r="H1709" s="57" t="n"/>
      <c r="I1709" s="63" t="inlineStr">
        <is>
          <t>交通</t>
        </is>
      </c>
      <c r="J1709" s="57" t="inlineStr">
        <is>
          <t>打车</t>
        </is>
      </c>
      <c r="K1709" s="63" t="n"/>
      <c r="L1709" s="57" t="n"/>
      <c r="M1709" s="57" t="n"/>
      <c r="N1709" s="57" t="n"/>
      <c r="O1709" s="57" t="n"/>
      <c r="P17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10">
      <c r="A1710" s="61" t="n">
        <v>44579.52818287037</v>
      </c>
      <c r="B1710" s="160" t="n">
        <v>0.5279976851851852</v>
      </c>
      <c r="C1710" s="51" t="n">
        <v>12</v>
      </c>
      <c r="D1710" s="51" t="n">
        <v>0</v>
      </c>
      <c r="E1710" s="57" t="n"/>
      <c r="F1710" s="57" t="n"/>
      <c r="G1710" s="57" t="inlineStr">
        <is>
          <t>茶甘饭软</t>
        </is>
      </c>
      <c r="H1710" s="57" t="n"/>
      <c r="I1710" s="63" t="inlineStr">
        <is>
          <t>餐饮</t>
        </is>
      </c>
      <c r="J1710" s="57" t="n"/>
      <c r="K1710" s="63" t="n"/>
      <c r="L1710" s="57" t="n"/>
      <c r="M1710" s="57" t="n"/>
      <c r="N1710" s="57" t="n"/>
      <c r="O1710" s="57" t="inlineStr">
        <is>
          <t>茶甘饭软成都天龙大道店</t>
        </is>
      </c>
      <c r="P17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11">
      <c r="A1711" s="61" t="n">
        <v>44579.52203703704</v>
      </c>
      <c r="B1711" s="160" t="n">
        <v>0.5217476851851852</v>
      </c>
      <c r="C1711" s="51" t="n">
        <v>100</v>
      </c>
      <c r="D1711" s="51" t="n">
        <v>0</v>
      </c>
      <c r="E1711" s="57" t="n"/>
      <c r="F1711" s="57" t="n"/>
      <c r="G1711" s="57" t="inlineStr">
        <is>
          <t>中铁二院成都物业服务有限公司</t>
        </is>
      </c>
      <c r="H1711" s="57" t="n"/>
      <c r="I1711" s="63" t="inlineStr">
        <is>
          <t>交通</t>
        </is>
      </c>
      <c r="J1711" s="63" t="inlineStr">
        <is>
          <t>停车费</t>
        </is>
      </c>
      <c r="K1711" s="63" t="n"/>
      <c r="L1711" s="57" t="n"/>
      <c r="M1711" s="57" t="n"/>
      <c r="N1711" s="57" t="n"/>
      <c r="O1711" s="57" t="inlineStr">
        <is>
          <t>中铁产业园项目物业服务中心</t>
        </is>
      </c>
      <c r="P17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12">
      <c r="A1712" s="61" t="n">
        <v>44579.38827546296</v>
      </c>
      <c r="B1712" s="160" t="n">
        <v>0.3884143518518519</v>
      </c>
      <c r="C1712" s="51" t="n">
        <v>13</v>
      </c>
      <c r="D1712" s="51" t="n">
        <v>0</v>
      </c>
      <c r="E1712" s="57" t="n"/>
      <c r="F1712" s="57" t="n"/>
      <c r="G1712" s="57" t="inlineStr">
        <is>
          <t>中铁二院成都物业服务有限公司</t>
        </is>
      </c>
      <c r="H1712" s="57" t="n"/>
      <c r="I1712" s="63" t="inlineStr">
        <is>
          <t>交通</t>
        </is>
      </c>
      <c r="J1712" s="63" t="inlineStr">
        <is>
          <t>停车费</t>
        </is>
      </c>
      <c r="K1712" s="63" t="n"/>
      <c r="L1712" s="57" t="n"/>
      <c r="M1712" s="57" t="n"/>
      <c r="N1712" s="57" t="n"/>
      <c r="O1712" s="57" t="inlineStr">
        <is>
          <t>中铁产业园咖啡厅</t>
        </is>
      </c>
      <c r="P17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13">
      <c r="A1713" s="61" t="n">
        <v>44579</v>
      </c>
      <c r="B1713" s="160" t="inlineStr">
        <is>
          <t>19:39:07</t>
        </is>
      </c>
      <c r="C1713" s="51" t="n">
        <v>3.22</v>
      </c>
      <c r="D1713" s="51" t="n">
        <v>0</v>
      </c>
      <c r="E1713" s="57" t="inlineStr">
        <is>
          <t>跨行POS消费</t>
        </is>
      </c>
      <c r="F1713" s="57" t="inlineStr">
        <is>
          <t>满彭菜场</t>
        </is>
      </c>
      <c r="G1713" s="57" t="inlineStr">
        <is>
          <t>满彭菜场</t>
        </is>
      </c>
      <c r="H1713" s="57" t="n"/>
      <c r="I1713" s="63" t="inlineStr">
        <is>
          <t>餐饮</t>
        </is>
      </c>
      <c r="J1713" s="57" t="n"/>
      <c r="K1713" s="63" t="n"/>
      <c r="L1713" s="57" t="n"/>
      <c r="M1713" s="57" t="n"/>
      <c r="N1713" s="57" t="n"/>
      <c r="O1713" s="57" t="n"/>
      <c r="P17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14">
      <c r="A1714" s="61" t="n">
        <v>44579</v>
      </c>
      <c r="B1714" s="160" t="inlineStr">
        <is>
          <t>17:13:28</t>
        </is>
      </c>
      <c r="C1714" s="51" t="n">
        <v>23.89</v>
      </c>
      <c r="D1714" s="51" t="n">
        <v>0</v>
      </c>
      <c r="E1714" s="57" t="inlineStr">
        <is>
          <t>无卡自助消费</t>
        </is>
      </c>
      <c r="F1714" s="57" t="inlineStr">
        <is>
          <t>（特约）滴滴出行科技有限公司</t>
        </is>
      </c>
      <c r="G1714" s="57" t="inlineStr">
        <is>
          <t>（特约）滴滴出行科技有限公司</t>
        </is>
      </c>
      <c r="H1714" s="57" t="n"/>
      <c r="I1714" s="63" t="inlineStr">
        <is>
          <t>交通</t>
        </is>
      </c>
      <c r="J1714" s="57" t="inlineStr">
        <is>
          <t>打车</t>
        </is>
      </c>
      <c r="K1714" s="63" t="n"/>
      <c r="L1714" s="57" t="n"/>
      <c r="M1714" s="57" t="n"/>
      <c r="N1714" s="57" t="n"/>
      <c r="O1714" s="57" t="n"/>
      <c r="P17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15">
      <c r="A1715" s="61" t="n">
        <v>44578.64837962963</v>
      </c>
      <c r="B1715" s="160" t="n">
        <v>0.6481365740740741</v>
      </c>
      <c r="C1715" s="51" t="n">
        <v>5</v>
      </c>
      <c r="D1715" s="51" t="n">
        <v>0</v>
      </c>
      <c r="E1715" s="57" t="n"/>
      <c r="F1715" s="57" t="n"/>
      <c r="G1715" s="57" t="inlineStr">
        <is>
          <t>锦泰机动车检测中心</t>
        </is>
      </c>
      <c r="H1715" s="57" t="n"/>
      <c r="I1715" s="63" t="inlineStr">
        <is>
          <t>交通</t>
        </is>
      </c>
      <c r="J1715" s="63" t="n"/>
      <c r="K1715" s="63" t="n"/>
      <c r="L1715" s="57" t="n"/>
      <c r="M1715" s="57" t="n"/>
      <c r="N1715" s="57" t="n"/>
      <c r="O1715" s="57" t="inlineStr">
        <is>
          <t>收款方备注:二维码收款</t>
        </is>
      </c>
      <c r="P17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16">
      <c r="A1716" s="61" t="n">
        <v>44578</v>
      </c>
      <c r="B1716" s="160" t="inlineStr">
        <is>
          <t>14:56:44</t>
        </is>
      </c>
      <c r="C1716" s="51" t="n">
        <v>7.79</v>
      </c>
      <c r="D1716" s="51" t="n">
        <v>0</v>
      </c>
      <c r="E1716" s="57" t="inlineStr">
        <is>
          <t>无卡自助消费</t>
        </is>
      </c>
      <c r="F1716" s="57" t="inlineStr">
        <is>
          <t>（特约）招行手机银行一网通（网上商城）</t>
        </is>
      </c>
      <c r="G1716" s="57" t="inlineStr">
        <is>
          <t>（特约）招行手机银行一网通（网上商城）</t>
        </is>
      </c>
      <c r="H1716" s="57" t="n"/>
      <c r="I1716" s="63" t="inlineStr">
        <is>
          <t>交通</t>
        </is>
      </c>
      <c r="J1716" s="57" t="inlineStr">
        <is>
          <t>打车</t>
        </is>
      </c>
      <c r="K1716" s="63" t="n"/>
      <c r="L1716" s="57" t="n"/>
      <c r="M1716" s="57" t="n"/>
      <c r="N1716" s="57" t="n"/>
      <c r="O1716" s="57" t="n"/>
      <c r="P17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17">
      <c r="A1717" s="61" t="n">
        <v>44578</v>
      </c>
      <c r="B1717" s="160" t="inlineStr">
        <is>
          <t>09:24:16</t>
        </is>
      </c>
      <c r="C1717" s="51" t="n">
        <v>139</v>
      </c>
      <c r="D1717" s="51" t="n">
        <v>0</v>
      </c>
      <c r="E1717" s="57" t="inlineStr">
        <is>
          <t>消费</t>
        </is>
      </c>
      <c r="F1717" s="57" t="inlineStr">
        <is>
          <t>网银在线-网银在线（北京）科技有限公司</t>
        </is>
      </c>
      <c r="G1717" s="57" t="inlineStr">
        <is>
          <t>网银在线-网银在线（北京）科技有限公司</t>
        </is>
      </c>
      <c r="H1717" s="57" t="n"/>
      <c r="I1717" s="63" t="inlineStr">
        <is>
          <t>娱乐</t>
        </is>
      </c>
      <c r="J1717" s="57" t="inlineStr">
        <is>
          <t>VIP会员</t>
        </is>
      </c>
      <c r="K1717" s="63" t="n"/>
      <c r="L1717" s="57" t="n"/>
      <c r="M1717" s="57" t="n"/>
      <c r="N1717" s="57" t="n"/>
      <c r="O1717" s="57" t="n"/>
      <c r="P17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18">
      <c r="A1718" s="61" t="n">
        <v>44578</v>
      </c>
      <c r="B1718" s="160" t="inlineStr">
        <is>
          <t>20:49:09</t>
        </is>
      </c>
      <c r="C1718" s="51" t="n">
        <v>287</v>
      </c>
      <c r="D1718" s="51" t="n">
        <v>0</v>
      </c>
      <c r="E1718" s="57" t="inlineStr">
        <is>
          <t>消费</t>
        </is>
      </c>
      <c r="F1718" s="57" t="inlineStr">
        <is>
          <t>财付通-成都蜀新辰悦餐饮管理</t>
        </is>
      </c>
      <c r="G1718" s="57" t="inlineStr">
        <is>
          <t>财付通-成都蜀新辰悦餐饮管理</t>
        </is>
      </c>
      <c r="H1718" s="57" t="n"/>
      <c r="I1718" s="63" t="inlineStr">
        <is>
          <t>餐饮</t>
        </is>
      </c>
      <c r="J1718" s="57" t="inlineStr">
        <is>
          <t>聚餐</t>
        </is>
      </c>
      <c r="K1718" s="63" t="n"/>
      <c r="L1718" s="57" t="n"/>
      <c r="M1718" s="57" t="n"/>
      <c r="N1718" s="57" t="n"/>
      <c r="O1718" s="57" t="n"/>
      <c r="P17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19">
      <c r="A1719" s="61" t="n">
        <v>44578</v>
      </c>
      <c r="B1719" s="160" t="inlineStr">
        <is>
          <t>16:26:18</t>
        </is>
      </c>
      <c r="C1719" s="51" t="n">
        <v>470</v>
      </c>
      <c r="D1719" s="51" t="n">
        <v>0</v>
      </c>
      <c r="E1719" s="57" t="inlineStr">
        <is>
          <t>消费</t>
        </is>
      </c>
      <c r="F1719" s="57" t="inlineStr">
        <is>
          <t>支付宝-中国石油天然气股份有限公司</t>
        </is>
      </c>
      <c r="G1719" s="57" t="inlineStr">
        <is>
          <t>支付宝-中国石油天然气股份有限公司</t>
        </is>
      </c>
      <c r="H1719" s="57" t="n"/>
      <c r="I1719" s="63" t="inlineStr">
        <is>
          <t>交通</t>
        </is>
      </c>
      <c r="J1719" s="63" t="inlineStr">
        <is>
          <t>加油费</t>
        </is>
      </c>
      <c r="K1719" s="63" t="n"/>
      <c r="L1719" s="57" t="n"/>
      <c r="M1719" s="57" t="n"/>
      <c r="N1719" s="57" t="n"/>
      <c r="O1719" s="57" t="n"/>
      <c r="P17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20">
      <c r="A1720" s="61" t="n">
        <v>44578</v>
      </c>
      <c r="B1720" s="160" t="inlineStr">
        <is>
          <t>16:59:33</t>
        </is>
      </c>
      <c r="C1720" s="51" t="n">
        <v>500</v>
      </c>
      <c r="D1720" s="51" t="n">
        <v>0</v>
      </c>
      <c r="E1720" s="57" t="inlineStr">
        <is>
          <t>消费</t>
        </is>
      </c>
      <c r="F1720" s="57" t="inlineStr">
        <is>
          <t>财付通-扫二维码付款</t>
        </is>
      </c>
      <c r="G1720" s="57" t="inlineStr">
        <is>
          <t>财付通-扫二维码付款</t>
        </is>
      </c>
      <c r="H1720" s="57" t="n"/>
      <c r="I1720" s="63" t="inlineStr">
        <is>
          <t>交通</t>
        </is>
      </c>
      <c r="J1720" s="63" t="inlineStr">
        <is>
          <t>车辆购置</t>
        </is>
      </c>
      <c r="K1720" s="63" t="n"/>
      <c r="L1720" s="57" t="n"/>
      <c r="M1720" s="63" t="inlineStr">
        <is>
          <t>跑腿费</t>
        </is>
      </c>
      <c r="N1720" s="63" t="n"/>
      <c r="O1720" s="57" t="n"/>
      <c r="P17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21">
      <c r="A1721" s="61" t="n">
        <v>44578</v>
      </c>
      <c r="B1721" s="160" t="inlineStr">
        <is>
          <t>16:26:50</t>
        </is>
      </c>
      <c r="C1721" s="51" t="n">
        <v>599</v>
      </c>
      <c r="D1721" s="51" t="n">
        <v>0</v>
      </c>
      <c r="E1721" s="57" t="inlineStr">
        <is>
          <t>消费</t>
        </is>
      </c>
      <c r="F1721" s="57" t="inlineStr">
        <is>
          <t>财付通-微信支付-扫二维码付款</t>
        </is>
      </c>
      <c r="G1721" s="57" t="inlineStr">
        <is>
          <t>财付通-微信支付-扫二维码付款</t>
        </is>
      </c>
      <c r="H1721" s="57" t="n"/>
      <c r="I1721" s="63" t="inlineStr">
        <is>
          <t>餐饮</t>
        </is>
      </c>
      <c r="J1721" s="57" t="n"/>
      <c r="K1721" s="63" t="n"/>
      <c r="L1721" s="57" t="n"/>
      <c r="M1721" s="57" t="n"/>
      <c r="N1721" s="57" t="n"/>
      <c r="O1721" s="57" t="n"/>
      <c r="P17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22">
      <c r="A1722" s="61" t="n">
        <v>44578</v>
      </c>
      <c r="B1722" s="160" t="inlineStr">
        <is>
          <t>09:36:53</t>
        </is>
      </c>
      <c r="C1722" s="51" t="n">
        <v>2000</v>
      </c>
      <c r="D1722" s="51" t="n">
        <v>0</v>
      </c>
      <c r="E1722" s="57" t="inlineStr">
        <is>
          <t>消费</t>
        </is>
      </c>
      <c r="F1722" s="57" t="inlineStr">
        <is>
          <t>财付通-微信转账</t>
        </is>
      </c>
      <c r="G1722" s="57" t="inlineStr">
        <is>
          <t>财付通-微信转账</t>
        </is>
      </c>
      <c r="H1722" s="57" t="n"/>
      <c r="I1722" s="63" t="inlineStr">
        <is>
          <t>转账</t>
        </is>
      </c>
      <c r="J1722" s="63" t="inlineStr">
        <is>
          <t>备用金</t>
        </is>
      </c>
      <c r="K1722" s="63" t="n"/>
      <c r="L1722" s="63" t="inlineStr">
        <is>
          <t>成兰铁路第三方检测（不含岩溶）</t>
        </is>
      </c>
      <c r="M1722" s="63" t="inlineStr">
        <is>
          <t>转代勇</t>
        </is>
      </c>
      <c r="N1722" s="63" t="n"/>
      <c r="O1722" s="57" t="n"/>
      <c r="P17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23">
      <c r="A1723" s="61" t="n">
        <v>44578</v>
      </c>
      <c r="B1723" s="160" t="inlineStr">
        <is>
          <t>11:06:23</t>
        </is>
      </c>
      <c r="C1723" s="51" t="n">
        <v>5600</v>
      </c>
      <c r="D1723" s="51" t="n">
        <v>0</v>
      </c>
      <c r="E1723" s="57" t="inlineStr">
        <is>
          <t>消费</t>
        </is>
      </c>
      <c r="F1723" s="57" t="inlineStr">
        <is>
          <t>财付通-微信转账</t>
        </is>
      </c>
      <c r="G1723" s="57" t="inlineStr">
        <is>
          <t>财付通-微信转账</t>
        </is>
      </c>
      <c r="H1723" s="57" t="n"/>
      <c r="I1723" s="63" t="inlineStr">
        <is>
          <t>收入</t>
        </is>
      </c>
      <c r="J1723" s="63" t="inlineStr">
        <is>
          <t>收入调整</t>
        </is>
      </c>
      <c r="K1723" s="63" t="inlineStr">
        <is>
          <t>已报销</t>
        </is>
      </c>
      <c r="L1723" s="63" t="inlineStr">
        <is>
          <t>检测二所</t>
        </is>
      </c>
      <c r="M1723" s="63" t="inlineStr">
        <is>
          <t>经营开发-转龚总</t>
        </is>
      </c>
      <c r="N1723" s="63" t="n"/>
      <c r="O1723" s="57" t="n"/>
      <c r="P17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24">
      <c r="A1724" s="61" t="n">
        <v>44578</v>
      </c>
      <c r="B1724" s="160" t="inlineStr">
        <is>
          <t>16:51:53</t>
        </is>
      </c>
      <c r="C1724" s="51" t="n">
        <v>28592.92</v>
      </c>
      <c r="D1724" s="51" t="n">
        <v>0</v>
      </c>
      <c r="E1724" s="57" t="inlineStr">
        <is>
          <t>无卡自助消费</t>
        </is>
      </c>
      <c r="F1724" s="57" t="inlineStr">
        <is>
          <t>国家税务总局成都市税务局</t>
        </is>
      </c>
      <c r="G1724" s="57" t="inlineStr">
        <is>
          <t>国家税务总局成都市税务局</t>
        </is>
      </c>
      <c r="H1724" s="57" t="n"/>
      <c r="I1724" s="63" t="inlineStr">
        <is>
          <t>交通</t>
        </is>
      </c>
      <c r="J1724" s="63" t="inlineStr">
        <is>
          <t>车辆购置</t>
        </is>
      </c>
      <c r="K1724" s="63" t="n"/>
      <c r="L1724" s="57" t="n"/>
      <c r="M1724" s="57" t="n"/>
      <c r="N1724" s="57" t="n"/>
      <c r="O1724" s="57" t="n"/>
      <c r="P17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25">
      <c r="A1725" s="61" t="n">
        <v>44577.73094907407</v>
      </c>
      <c r="B1725" s="160" t="n">
        <v>0.7307754629629629</v>
      </c>
      <c r="C1725" s="51" t="n">
        <v>0</v>
      </c>
      <c r="D1725" s="51" t="n">
        <v>230</v>
      </c>
      <c r="E1725" s="57" t="n"/>
      <c r="F1725" s="57" t="n"/>
      <c r="G1725" s="57" t="inlineStr">
        <is>
          <t>周园园</t>
        </is>
      </c>
      <c r="H1725" s="57" t="n"/>
      <c r="I1725" s="63" t="inlineStr">
        <is>
          <t>社交</t>
        </is>
      </c>
      <c r="J1725" s="57" t="n"/>
      <c r="K1725" s="63" t="n"/>
      <c r="L1725" s="57" t="n"/>
      <c r="M1725" s="57" t="n"/>
      <c r="N1725" s="57" t="n"/>
      <c r="O1725" s="57" t="inlineStr">
        <is>
          <t>转账备注:微信转账</t>
        </is>
      </c>
      <c r="P17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26">
      <c r="A1726" s="61" t="n">
        <v>44577.68042824074</v>
      </c>
      <c r="B1726" s="160" t="n">
        <v>0.6800810185185185</v>
      </c>
      <c r="C1726" s="51" t="n">
        <v>22</v>
      </c>
      <c r="D1726" s="51" t="n">
        <v>0</v>
      </c>
      <c r="E1726" s="57" t="n"/>
      <c r="F1726" s="57" t="n"/>
      <c r="G1726" s="57" t="inlineStr">
        <is>
          <t>成都菜鸟驿站北湖国际城溪檀店</t>
        </is>
      </c>
      <c r="H1726" s="57" t="n"/>
      <c r="I1726" s="63" t="inlineStr">
        <is>
          <t>社交</t>
        </is>
      </c>
      <c r="J1726" s="63" t="inlineStr">
        <is>
          <t>快递</t>
        </is>
      </c>
      <c r="K1726" s="63" t="n"/>
      <c r="L1726" s="57" t="n"/>
      <c r="M1726" s="57" t="n"/>
      <c r="N1726" s="57" t="n"/>
      <c r="O1726" s="57" t="inlineStr">
        <is>
          <t>成都菜鸟驿站北湖国际城溪檀店</t>
        </is>
      </c>
      <c r="P17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27">
      <c r="A1727" s="61" t="n">
        <v>44577</v>
      </c>
      <c r="B1727" s="160" t="inlineStr">
        <is>
          <t>15:58:42</t>
        </is>
      </c>
      <c r="C1727" s="51" t="n">
        <v>15</v>
      </c>
      <c r="D1727" s="51" t="n">
        <v>0</v>
      </c>
      <c r="E1727" s="57" t="inlineStr">
        <is>
          <t>消费</t>
        </is>
      </c>
      <c r="F1727" s="57" t="inlineStr">
        <is>
          <t>支付宝-什夹婆乌鸡米线</t>
        </is>
      </c>
      <c r="G1727" s="57" t="inlineStr">
        <is>
          <t>支付宝-什夹婆乌鸡米线</t>
        </is>
      </c>
      <c r="H1727" s="57" t="n"/>
      <c r="I1727" s="63" t="inlineStr">
        <is>
          <t>餐饮</t>
        </is>
      </c>
      <c r="J1727" s="57" t="n"/>
      <c r="K1727" s="63" t="n"/>
      <c r="L1727" s="57" t="n"/>
      <c r="M1727" s="57" t="n"/>
      <c r="N1727" s="57" t="n"/>
      <c r="O1727" s="57" t="n"/>
      <c r="P17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28">
      <c r="A1728" s="61" t="n">
        <v>44577</v>
      </c>
      <c r="B1728" s="160" t="inlineStr">
        <is>
          <t>11:53:34</t>
        </is>
      </c>
      <c r="C1728" s="51" t="n">
        <v>18.8</v>
      </c>
      <c r="D1728" s="51" t="n">
        <v>0</v>
      </c>
      <c r="E1728" s="57" t="inlineStr">
        <is>
          <t>消费</t>
        </is>
      </c>
      <c r="F1728" s="57" t="inlineStr">
        <is>
          <t>支付宝-天长市则高电子商务有限公司</t>
        </is>
      </c>
      <c r="G1728" s="57" t="inlineStr">
        <is>
          <t>支付宝-天长市则高电子商务有限公司</t>
        </is>
      </c>
      <c r="H1728" s="57" t="n"/>
      <c r="I1728" s="63" t="inlineStr">
        <is>
          <t>起居</t>
        </is>
      </c>
      <c r="J1728" s="63" t="inlineStr">
        <is>
          <t>车上用品</t>
        </is>
      </c>
      <c r="K1728" s="63" t="n"/>
      <c r="L1728" s="57" t="n"/>
      <c r="M1728" s="57" t="n"/>
      <c r="N1728" s="57" t="n"/>
      <c r="O1728" s="57" t="n"/>
      <c r="P17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29">
      <c r="A1729" s="61" t="n">
        <v>44576.66934027777</v>
      </c>
      <c r="B1729" s="160" t="n">
        <v>0.6689699074074074</v>
      </c>
      <c r="C1729" s="51" t="n">
        <v>204.56</v>
      </c>
      <c r="D1729" s="51" t="n">
        <v>0</v>
      </c>
      <c r="E1729" s="57" t="n"/>
      <c r="F1729" s="57" t="n"/>
      <c r="G1729" s="57" t="inlineStr">
        <is>
          <t>成都市第二人民医院</t>
        </is>
      </c>
      <c r="H1729" s="57" t="n"/>
      <c r="I1729" s="63" t="inlineStr">
        <is>
          <t>健康形象</t>
        </is>
      </c>
      <c r="J1729" s="57" t="n"/>
      <c r="K1729" s="63" t="n"/>
      <c r="L1729" s="57" t="n"/>
      <c r="M1729" s="57" t="n"/>
      <c r="N1729" s="57" t="n"/>
      <c r="O1729" s="57" t="inlineStr">
        <is>
          <t>门诊缴费</t>
        </is>
      </c>
      <c r="P17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30">
      <c r="A1730" s="61" t="n">
        <v>44576</v>
      </c>
      <c r="B1730" s="160" t="inlineStr">
        <is>
          <t>13:43:58</t>
        </is>
      </c>
      <c r="C1730" s="51" t="n">
        <v>1.2</v>
      </c>
      <c r="D1730" s="51" t="n">
        <v>0</v>
      </c>
      <c r="E1730" s="57" t="inlineStr">
        <is>
          <t>跨行POS消费</t>
        </is>
      </c>
      <c r="F1730" s="57" t="inlineStr">
        <is>
          <t>满彭菜场</t>
        </is>
      </c>
      <c r="G1730" s="57" t="inlineStr">
        <is>
          <t>满彭菜场</t>
        </is>
      </c>
      <c r="H1730" s="57" t="n"/>
      <c r="I1730" s="63" t="inlineStr">
        <is>
          <t>餐饮</t>
        </is>
      </c>
      <c r="J1730" s="57" t="n"/>
      <c r="K1730" s="63" t="n"/>
      <c r="L1730" s="57" t="n"/>
      <c r="M1730" s="57" t="n"/>
      <c r="N1730" s="57" t="n"/>
      <c r="O1730" s="57" t="n"/>
      <c r="P17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31">
      <c r="A1731" s="61" t="n">
        <v>44576</v>
      </c>
      <c r="B1731" s="160" t="inlineStr">
        <is>
          <t>11:39:31</t>
        </is>
      </c>
      <c r="C1731" s="51" t="n">
        <v>5</v>
      </c>
      <c r="D1731" s="51" t="n">
        <v>0</v>
      </c>
      <c r="E1731" s="57" t="inlineStr">
        <is>
          <t>跨行POS消费</t>
        </is>
      </c>
      <c r="F1731" s="57" t="inlineStr">
        <is>
          <t>北京友宝昂莱科技有限公司</t>
        </is>
      </c>
      <c r="G1731" s="57" t="inlineStr">
        <is>
          <t>北京友宝昂莱科技有限公司</t>
        </is>
      </c>
      <c r="H1731" s="57" t="n"/>
      <c r="I1731" s="63" t="inlineStr">
        <is>
          <t>餐饮</t>
        </is>
      </c>
      <c r="J1731" s="57" t="inlineStr">
        <is>
          <t>个人用餐</t>
        </is>
      </c>
      <c r="K1731" s="63" t="n"/>
      <c r="L1731" s="57" t="n"/>
      <c r="M1731" s="57" t="n"/>
      <c r="N1731" s="57" t="n"/>
      <c r="O1731" s="57" t="n"/>
      <c r="P17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32">
      <c r="A1732" s="61" t="n">
        <v>44576</v>
      </c>
      <c r="B1732" s="160" t="inlineStr">
        <is>
          <t>18:58:24</t>
        </is>
      </c>
      <c r="C1732" s="51" t="n">
        <v>7.65</v>
      </c>
      <c r="D1732" s="51" t="n">
        <v>0</v>
      </c>
      <c r="E1732" s="57" t="inlineStr">
        <is>
          <t>无卡自助消费</t>
        </is>
      </c>
      <c r="F1732" s="57" t="inlineStr">
        <is>
          <t>（特约）招行手机银行一网通（网上商城）</t>
        </is>
      </c>
      <c r="G1732" s="57" t="inlineStr">
        <is>
          <t>（特约）招行手机银行一网通（网上商城）</t>
        </is>
      </c>
      <c r="H1732" s="57" t="n"/>
      <c r="I1732" s="63" t="inlineStr">
        <is>
          <t>交通</t>
        </is>
      </c>
      <c r="J1732" s="57" t="inlineStr">
        <is>
          <t>打车</t>
        </is>
      </c>
      <c r="K1732" s="63" t="n"/>
      <c r="L1732" s="57" t="n"/>
      <c r="M1732" s="57" t="n"/>
      <c r="N1732" s="57" t="n"/>
      <c r="O1732" s="57" t="n"/>
      <c r="P17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33">
      <c r="A1733" s="61" t="n">
        <v>44576</v>
      </c>
      <c r="B1733" s="160" t="inlineStr">
        <is>
          <t>15:40:49</t>
        </is>
      </c>
      <c r="C1733" s="51" t="n">
        <v>8.470000000000001</v>
      </c>
      <c r="D1733" s="51" t="n">
        <v>0</v>
      </c>
      <c r="E1733" s="57" t="inlineStr">
        <is>
          <t>消费</t>
        </is>
      </c>
      <c r="F1733" s="57" t="inlineStr">
        <is>
          <t>支付宝-支付宝-消费-高德信息技术有限公司</t>
        </is>
      </c>
      <c r="G1733" s="57" t="inlineStr">
        <is>
          <t>支付宝-支付宝-消费-高德信息技术有限公司</t>
        </is>
      </c>
      <c r="H1733" s="57" t="n"/>
      <c r="I1733" s="63" t="inlineStr">
        <is>
          <t>交通</t>
        </is>
      </c>
      <c r="J1733" s="57" t="n"/>
      <c r="K1733" s="63" t="n"/>
      <c r="L1733" s="57" t="n"/>
      <c r="M1733" s="57" t="n"/>
      <c r="N1733" s="57" t="n"/>
      <c r="O1733" s="57" t="n"/>
      <c r="P17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34">
      <c r="A1734" s="61" t="n">
        <v>44576</v>
      </c>
      <c r="B1734" s="160" t="inlineStr">
        <is>
          <t>13:40:13</t>
        </is>
      </c>
      <c r="C1734" s="51" t="n">
        <v>22.5</v>
      </c>
      <c r="D1734" s="51" t="n">
        <v>0</v>
      </c>
      <c r="E1734" s="57" t="inlineStr">
        <is>
          <t>消费</t>
        </is>
      </c>
      <c r="F1734" s="57" t="inlineStr">
        <is>
          <t>支付宝-成都红旗连锁股份有限公司</t>
        </is>
      </c>
      <c r="G1734" s="57" t="inlineStr">
        <is>
          <t>支付宝-成都红旗连锁股份有限公司</t>
        </is>
      </c>
      <c r="H1734" s="57" t="n"/>
      <c r="I1734" s="63" t="inlineStr">
        <is>
          <t>起居</t>
        </is>
      </c>
      <c r="J1734" s="57" t="n"/>
      <c r="K1734" s="63" t="n"/>
      <c r="L1734" s="57" t="n"/>
      <c r="M1734" s="57" t="n"/>
      <c r="N1734" s="57" t="n"/>
      <c r="O1734" s="57" t="n"/>
      <c r="P17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35">
      <c r="A1735" s="61" t="n">
        <v>44576</v>
      </c>
      <c r="B1735" s="160" t="inlineStr">
        <is>
          <t>09:40:27</t>
        </is>
      </c>
      <c r="C1735" s="51" t="n">
        <v>30.9</v>
      </c>
      <c r="D1735" s="51" t="n">
        <v>0</v>
      </c>
      <c r="E1735" s="57" t="inlineStr">
        <is>
          <t>消费</t>
        </is>
      </c>
      <c r="F1735" s="57" t="inlineStr">
        <is>
          <t>支付宝-东阳市我爱我家家居用品有限公司</t>
        </is>
      </c>
      <c r="G1735" s="57" t="inlineStr">
        <is>
          <t>支付宝-东阳市我爱我家家居用品有限公司</t>
        </is>
      </c>
      <c r="H1735" s="57" t="n"/>
      <c r="I1735" s="63" t="inlineStr">
        <is>
          <t>起居</t>
        </is>
      </c>
      <c r="J1735" s="57" t="n"/>
      <c r="K1735" s="63" t="n"/>
      <c r="L1735" s="57" t="n"/>
      <c r="M1735" s="57" t="n"/>
      <c r="N1735" s="57" t="n"/>
      <c r="O1735" s="57" t="n"/>
      <c r="P17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36">
      <c r="A1736" s="61" t="n">
        <v>44576</v>
      </c>
      <c r="B1736" s="160" t="inlineStr">
        <is>
          <t>09:32:46</t>
        </is>
      </c>
      <c r="C1736" s="51" t="n">
        <v>39</v>
      </c>
      <c r="D1736" s="51" t="n">
        <v>0</v>
      </c>
      <c r="E1736" s="57" t="inlineStr">
        <is>
          <t>消费</t>
        </is>
      </c>
      <c r="F1736" s="57" t="inlineStr">
        <is>
          <t>支付宝-义乌市护驹汽车用品有限公司</t>
        </is>
      </c>
      <c r="G1736" s="57" t="inlineStr">
        <is>
          <t>支付宝-义乌市护驹汽车用品有限公司</t>
        </is>
      </c>
      <c r="H1736" s="57" t="n"/>
      <c r="I1736" s="63" t="inlineStr">
        <is>
          <t>起居</t>
        </is>
      </c>
      <c r="J1736" s="63" t="inlineStr">
        <is>
          <t>车上用品</t>
        </is>
      </c>
      <c r="K1736" s="63" t="n"/>
      <c r="L1736" s="57" t="n"/>
      <c r="M1736" s="57" t="n"/>
      <c r="N1736" s="57" t="n"/>
      <c r="O1736" s="57" t="n"/>
      <c r="P17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37">
      <c r="A1737" s="61" t="n">
        <v>44576</v>
      </c>
      <c r="B1737" s="160" t="inlineStr">
        <is>
          <t>13:06:01</t>
        </is>
      </c>
      <c r="C1737" s="51" t="n">
        <v>63.4</v>
      </c>
      <c r="D1737" s="51" t="n">
        <v>0</v>
      </c>
      <c r="E1737" s="57" t="inlineStr">
        <is>
          <t>消费</t>
        </is>
      </c>
      <c r="F1737" s="57" t="inlineStr">
        <is>
          <t>支付宝-川西优选</t>
        </is>
      </c>
      <c r="G1737" s="57" t="inlineStr">
        <is>
          <t>支付宝-川西优选</t>
        </is>
      </c>
      <c r="H1737" s="57" t="n"/>
      <c r="I1737" s="63" t="inlineStr">
        <is>
          <t>餐饮</t>
        </is>
      </c>
      <c r="J1737" s="57" t="n"/>
      <c r="K1737" s="63" t="n"/>
      <c r="L1737" s="57" t="n"/>
      <c r="M1737" s="57" t="n"/>
      <c r="N1737" s="57" t="n"/>
      <c r="O1737" s="57" t="n"/>
      <c r="P17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38">
      <c r="A1738" s="61" t="n">
        <v>44576</v>
      </c>
      <c r="B1738" s="160" t="inlineStr">
        <is>
          <t>16:47:40</t>
        </is>
      </c>
      <c r="C1738" s="51" t="n">
        <v>79.91</v>
      </c>
      <c r="D1738" s="51" t="n">
        <v>0</v>
      </c>
      <c r="E1738" s="57" t="inlineStr">
        <is>
          <t>消费</t>
        </is>
      </c>
      <c r="F1738" s="57" t="inlineStr">
        <is>
          <t>财付通-成都市第二人民医院</t>
        </is>
      </c>
      <c r="G1738" s="57" t="inlineStr">
        <is>
          <t>财付通-成都市第二人民医院</t>
        </is>
      </c>
      <c r="H1738" s="57" t="n"/>
      <c r="I1738" s="63" t="inlineStr">
        <is>
          <t>健康形象</t>
        </is>
      </c>
      <c r="J1738" s="57" t="inlineStr">
        <is>
          <t>医疗</t>
        </is>
      </c>
      <c r="K1738" s="63" t="n"/>
      <c r="L1738" s="57" t="n"/>
      <c r="M1738" s="57" t="n"/>
      <c r="N1738" s="57" t="n"/>
      <c r="O1738" s="57" t="n"/>
      <c r="P17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39">
      <c r="A1739" s="61" t="n">
        <v>44574.57385416667</v>
      </c>
      <c r="B1739" s="160" t="n">
        <v>0.5738310185185185</v>
      </c>
      <c r="C1739" s="51" t="n">
        <v>28.13</v>
      </c>
      <c r="D1739" s="51" t="n">
        <v>0</v>
      </c>
      <c r="E1739" s="57" t="n"/>
      <c r="F1739" s="57" t="n"/>
      <c r="G1739" s="57" t="inlineStr">
        <is>
          <t>深圳市腾讯计算机系统有限公司</t>
        </is>
      </c>
      <c r="H1739" s="57" t="n"/>
      <c r="I1739" s="63" t="inlineStr">
        <is>
          <t>娱乐</t>
        </is>
      </c>
      <c r="J1739" s="57" t="n"/>
      <c r="K1739" s="63" t="n"/>
      <c r="L1739" s="57" t="n"/>
      <c r="M1739" s="57" t="n"/>
      <c r="N1739" s="57" t="n"/>
      <c r="O1739" s="57" t="inlineStr">
        <is>
          <t>1个月(为2214120153购买)</t>
        </is>
      </c>
      <c r="P17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40">
      <c r="A1740" s="61" t="n">
        <v>44574</v>
      </c>
      <c r="B1740" s="160" t="inlineStr">
        <is>
          <t>10:17:00</t>
        </is>
      </c>
      <c r="C1740" s="51" t="n">
        <v>0</v>
      </c>
      <c r="D1740" s="51" t="n">
        <v>180000</v>
      </c>
      <c r="E1740" s="57" t="inlineStr">
        <is>
          <t>转账存入</t>
        </is>
      </c>
      <c r="F1740" s="57" t="inlineStr">
        <is>
          <t>谭朝辉</t>
        </is>
      </c>
      <c r="G1740" s="57" t="inlineStr">
        <is>
          <t>电子汇出</t>
        </is>
      </c>
      <c r="H1740" s="57" t="n"/>
      <c r="I1740" s="50" t="inlineStr">
        <is>
          <t>转账</t>
        </is>
      </c>
      <c r="J1740" s="57" t="inlineStr">
        <is>
          <t>资金账户内部转账</t>
        </is>
      </c>
      <c r="K1740" s="63" t="n"/>
      <c r="L1740" s="50" t="n"/>
      <c r="M1740" s="50" t="inlineStr">
        <is>
          <t>爸</t>
        </is>
      </c>
      <c r="N1740" s="50" t="n"/>
      <c r="O1740" s="57" t="n"/>
      <c r="P17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41">
      <c r="A1741" s="61" t="n">
        <v>44574</v>
      </c>
      <c r="B1741" s="160" t="inlineStr">
        <is>
          <t>10:06:27</t>
        </is>
      </c>
      <c r="C1741" s="51" t="n">
        <v>1</v>
      </c>
      <c r="D1741" s="51" t="n">
        <v>0</v>
      </c>
      <c r="E1741" s="57" t="inlineStr">
        <is>
          <t>跨行POS消费</t>
        </is>
      </c>
      <c r="F1741" s="57" t="inlineStr">
        <is>
          <t>中盛</t>
        </is>
      </c>
      <c r="G1741" s="57" t="inlineStr">
        <is>
          <t>中盛</t>
        </is>
      </c>
      <c r="H1741" s="57" t="n"/>
      <c r="I1741" s="63" t="inlineStr">
        <is>
          <t>起居</t>
        </is>
      </c>
      <c r="J1741" s="57" t="n"/>
      <c r="K1741" s="63" t="n"/>
      <c r="L1741" s="57" t="n"/>
      <c r="M1741" s="57" t="n"/>
      <c r="N1741" s="57" t="n"/>
      <c r="O1741" s="57" t="n"/>
      <c r="P17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42">
      <c r="A1742" s="61" t="n">
        <v>44574</v>
      </c>
      <c r="B1742" s="160" t="inlineStr">
        <is>
          <t>11:25:35</t>
        </is>
      </c>
      <c r="C1742" s="51" t="n">
        <v>258</v>
      </c>
      <c r="D1742" s="51" t="n">
        <v>0</v>
      </c>
      <c r="E1742" s="57" t="inlineStr">
        <is>
          <t>消费</t>
        </is>
      </c>
      <c r="F1742" s="57" t="inlineStr">
        <is>
          <t>支付宝-巴土风情私房菜</t>
        </is>
      </c>
      <c r="G1742" s="57" t="inlineStr">
        <is>
          <t>支付宝-巴土风情私房菜</t>
        </is>
      </c>
      <c r="H1742" s="57" t="n"/>
      <c r="I1742" s="50" t="inlineStr">
        <is>
          <t>餐饮</t>
        </is>
      </c>
      <c r="J1742" s="57" t="n"/>
      <c r="K1742" s="63" t="n"/>
      <c r="L1742" s="57" t="n"/>
      <c r="M1742" s="57" t="n"/>
      <c r="N1742" s="57" t="n"/>
      <c r="O1742" s="57" t="n"/>
      <c r="P17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43">
      <c r="A1743" s="61" t="n">
        <v>44574</v>
      </c>
      <c r="B1743" s="160" t="inlineStr">
        <is>
          <t>10:26:31</t>
        </is>
      </c>
      <c r="C1743" s="51" t="n">
        <v>123100</v>
      </c>
      <c r="D1743" s="51" t="n">
        <v>0</v>
      </c>
      <c r="E1743" s="57" t="inlineStr">
        <is>
          <t>转账支取</t>
        </is>
      </c>
      <c r="F1743" s="57" t="inlineStr">
        <is>
          <t>成都长征长宝汽车销售服务有限公司</t>
        </is>
      </c>
      <c r="G1743" s="57" t="inlineStr">
        <is>
          <t>车款谭屹</t>
        </is>
      </c>
      <c r="H1743" s="57" t="n"/>
      <c r="I1743" s="63" t="inlineStr">
        <is>
          <t>交通</t>
        </is>
      </c>
      <c r="J1743" s="63" t="inlineStr">
        <is>
          <t>车辆购置</t>
        </is>
      </c>
      <c r="K1743" s="63" t="n"/>
      <c r="L1743" s="57" t="n"/>
      <c r="M1743" s="57" t="n"/>
      <c r="N1743" s="57" t="n"/>
      <c r="O1743" s="57" t="n"/>
      <c r="P17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44">
      <c r="A1744" s="61" t="n">
        <v>44573.98829861111</v>
      </c>
      <c r="B1744" s="160" t="n">
        <v>0.9884143518518519</v>
      </c>
      <c r="C1744" s="51" t="n">
        <v>4</v>
      </c>
      <c r="D1744" s="51" t="n">
        <v>0</v>
      </c>
      <c r="E1744" s="57" t="n"/>
      <c r="F1744" s="57" t="n"/>
      <c r="G1744" s="57" t="inlineStr">
        <is>
          <t>诺丰泰</t>
        </is>
      </c>
      <c r="H1744" s="57" t="n"/>
      <c r="I1744" s="63" t="inlineStr">
        <is>
          <t>餐饮</t>
        </is>
      </c>
      <c r="J1744" s="57" t="n"/>
      <c r="K1744" s="63" t="n"/>
      <c r="L1744" s="57" t="n"/>
      <c r="M1744" s="57" t="n"/>
      <c r="N1744" s="57" t="n"/>
      <c r="O1744" s="57" t="inlineStr">
        <is>
          <t>扫码支付</t>
        </is>
      </c>
      <c r="P17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45">
      <c r="A1745" s="61" t="n">
        <v>44573.53335648148</v>
      </c>
      <c r="B1745" s="160" t="n">
        <v>0.5335532407407407</v>
      </c>
      <c r="C1745" s="51" t="n">
        <v>13</v>
      </c>
      <c r="D1745" s="51" t="n">
        <v>0</v>
      </c>
      <c r="E1745" s="57" t="n"/>
      <c r="F1745" s="57" t="n"/>
      <c r="G1745" s="57" t="inlineStr">
        <is>
          <t>茶甘饭软</t>
        </is>
      </c>
      <c r="H1745" s="57" t="n"/>
      <c r="I1745" s="63" t="inlineStr">
        <is>
          <t>餐饮</t>
        </is>
      </c>
      <c r="J1745" s="57" t="n"/>
      <c r="K1745" s="63" t="n"/>
      <c r="L1745" s="57" t="n"/>
      <c r="M1745" s="57" t="n"/>
      <c r="N1745" s="57" t="n"/>
      <c r="O1745" s="57" t="inlineStr">
        <is>
          <t>茶甘饭软成都天龙大道店</t>
        </is>
      </c>
      <c r="P17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46">
      <c r="A1746" s="61" t="n">
        <v>44573</v>
      </c>
      <c r="B1746" s="160" t="inlineStr">
        <is>
          <t>17:03:38</t>
        </is>
      </c>
      <c r="C1746" s="51" t="n">
        <v>0</v>
      </c>
      <c r="D1746" s="51" t="n">
        <v>15000</v>
      </c>
      <c r="E1746" s="57" t="inlineStr">
        <is>
          <t>电子汇入</t>
        </is>
      </c>
      <c r="F1746" s="57" t="inlineStr">
        <is>
          <t>谭屹</t>
        </is>
      </c>
      <c r="G1746" s="57" t="inlineStr">
        <is>
          <t>电子汇入</t>
        </is>
      </c>
      <c r="H1746" s="57" t="n"/>
      <c r="I1746" s="50" t="inlineStr">
        <is>
          <t>转账</t>
        </is>
      </c>
      <c r="J1746" s="57" t="inlineStr">
        <is>
          <t>资金账户内部转账</t>
        </is>
      </c>
      <c r="K1746" s="63" t="n"/>
      <c r="L1746" s="57" t="n"/>
      <c r="M1746" s="57" t="n"/>
      <c r="N1746" s="57" t="n"/>
      <c r="O1746" s="57" t="n"/>
      <c r="P17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47">
      <c r="A1747" s="61" t="n">
        <v>44573</v>
      </c>
      <c r="B1747" s="160" t="inlineStr">
        <is>
          <t>19:57:16</t>
        </is>
      </c>
      <c r="C1747" s="51" t="n">
        <v>17.99</v>
      </c>
      <c r="D1747" s="51" t="n">
        <v>0</v>
      </c>
      <c r="E1747" s="57" t="inlineStr">
        <is>
          <t>消费</t>
        </is>
      </c>
      <c r="F1747" s="57" t="inlineStr">
        <is>
          <t>支付宝-支付宝-消费-临沂世技工业设计有限公司</t>
        </is>
      </c>
      <c r="G1747" s="57" t="inlineStr">
        <is>
          <t>支付宝-支付宝-消费-临沂世技工业设计有限公司</t>
        </is>
      </c>
      <c r="H1747" s="57" t="n"/>
      <c r="I1747" s="63" t="inlineStr">
        <is>
          <t>起居</t>
        </is>
      </c>
      <c r="J1747" s="57" t="n"/>
      <c r="K1747" s="63" t="n"/>
      <c r="L1747" s="57" t="n"/>
      <c r="M1747" s="57" t="n"/>
      <c r="N1747" s="57" t="n"/>
      <c r="O1747" s="57" t="n"/>
      <c r="P17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48">
      <c r="A1748" s="61" t="n">
        <v>44573</v>
      </c>
      <c r="B1748" s="160" t="inlineStr">
        <is>
          <t>12:57:16</t>
        </is>
      </c>
      <c r="C1748" s="51" t="n">
        <v>21.64</v>
      </c>
      <c r="D1748" s="51" t="n">
        <v>0</v>
      </c>
      <c r="E1748" s="57" t="inlineStr">
        <is>
          <t>无卡自助消费</t>
        </is>
      </c>
      <c r="F1748" s="57" t="inlineStr">
        <is>
          <t>（特约）滴滴出行科技有限公司</t>
        </is>
      </c>
      <c r="G1748" s="57" t="inlineStr">
        <is>
          <t>（特约）滴滴出行科技有限公司</t>
        </is>
      </c>
      <c r="H1748" s="57" t="n"/>
      <c r="I1748" s="50" t="inlineStr">
        <is>
          <t>交通</t>
        </is>
      </c>
      <c r="J1748" s="57" t="inlineStr">
        <is>
          <t>打车</t>
        </is>
      </c>
      <c r="K1748" s="63" t="n"/>
      <c r="L1748" s="57" t="n"/>
      <c r="M1748" s="57" t="n"/>
      <c r="N1748" s="57" t="n"/>
      <c r="O1748" s="57" t="n"/>
      <c r="P17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49">
      <c r="A1749" s="61" t="n">
        <v>44573</v>
      </c>
      <c r="B1749" s="160" t="inlineStr">
        <is>
          <t>13:34:39</t>
        </is>
      </c>
      <c r="C1749" s="51" t="n">
        <v>26.6</v>
      </c>
      <c r="D1749" s="51" t="n">
        <v>0</v>
      </c>
      <c r="E1749" s="57" t="inlineStr">
        <is>
          <t>消费</t>
        </is>
      </c>
      <c r="F1749" s="57" t="inlineStr">
        <is>
          <t>支付宝-高德信息技术有限公司</t>
        </is>
      </c>
      <c r="G1749" s="57" t="inlineStr">
        <is>
          <t>支付宝-高德信息技术有限公司</t>
        </is>
      </c>
      <c r="H1749" s="57" t="n"/>
      <c r="I1749" s="50" t="inlineStr">
        <is>
          <t>交通</t>
        </is>
      </c>
      <c r="J1749" s="57" t="n"/>
      <c r="K1749" s="63" t="n"/>
      <c r="L1749" s="57" t="n"/>
      <c r="M1749" s="57" t="n"/>
      <c r="N1749" s="57" t="n"/>
      <c r="O1749" s="57" t="n"/>
      <c r="P17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50">
      <c r="A1750" s="61" t="n">
        <v>44573</v>
      </c>
      <c r="B1750" s="160" t="inlineStr">
        <is>
          <t>09:36:12</t>
        </is>
      </c>
      <c r="C1750" s="51" t="n">
        <v>28.37</v>
      </c>
      <c r="D1750" s="51" t="n">
        <v>0</v>
      </c>
      <c r="E1750" s="57" t="inlineStr">
        <is>
          <t>无卡自助消费</t>
        </is>
      </c>
      <c r="F1750" s="57" t="inlineStr">
        <is>
          <t>（特约）滴滴出行科技有限公司</t>
        </is>
      </c>
      <c r="G1750" s="57" t="inlineStr">
        <is>
          <t>（特约）滴滴出行科技有限公司</t>
        </is>
      </c>
      <c r="H1750" s="57" t="n"/>
      <c r="I1750" s="50" t="inlineStr">
        <is>
          <t>交通</t>
        </is>
      </c>
      <c r="J1750" s="57" t="inlineStr">
        <is>
          <t>打车</t>
        </is>
      </c>
      <c r="K1750" s="63" t="n"/>
      <c r="L1750" s="57" t="n"/>
      <c r="M1750" s="57" t="n"/>
      <c r="N1750" s="57" t="n"/>
      <c r="O1750" s="57" t="n"/>
      <c r="P17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51">
      <c r="A1751" s="61" t="n">
        <v>44573</v>
      </c>
      <c r="B1751" s="160" t="inlineStr">
        <is>
          <t>20:16:32</t>
        </is>
      </c>
      <c r="C1751" s="51" t="n">
        <v>139</v>
      </c>
      <c r="D1751" s="51" t="n">
        <v>0</v>
      </c>
      <c r="E1751" s="57" t="inlineStr">
        <is>
          <t>消费</t>
        </is>
      </c>
      <c r="F1751" s="57" t="inlineStr">
        <is>
          <t>网银在线-京东商城商户</t>
        </is>
      </c>
      <c r="G1751" s="57" t="inlineStr">
        <is>
          <t>网银在线-京东商城商户</t>
        </is>
      </c>
      <c r="H1751" s="57" t="n"/>
      <c r="I1751" s="63" t="inlineStr">
        <is>
          <t>起居</t>
        </is>
      </c>
      <c r="J1751" s="57" t="n"/>
      <c r="K1751" s="63" t="n"/>
      <c r="L1751" s="57" t="n"/>
      <c r="M1751" s="57" t="n"/>
      <c r="N1751" s="57" t="n"/>
      <c r="O1751" s="57" t="n"/>
      <c r="P17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52">
      <c r="A1752" s="61" t="n">
        <v>44573</v>
      </c>
      <c r="B1752" s="160" t="inlineStr">
        <is>
          <t>19:16:12</t>
        </is>
      </c>
      <c r="C1752" s="51" t="n">
        <v>348</v>
      </c>
      <c r="D1752" s="51" t="n">
        <v>0</v>
      </c>
      <c r="E1752" s="57" t="inlineStr">
        <is>
          <t>消费</t>
        </is>
      </c>
      <c r="F1752" s="57" t="inlineStr">
        <is>
          <t>财付通-云孚里集团</t>
        </is>
      </c>
      <c r="G1752" s="57" t="inlineStr">
        <is>
          <t>财付通-云孚里集团</t>
        </is>
      </c>
      <c r="H1752" s="57" t="n"/>
      <c r="I1752" s="63" t="inlineStr">
        <is>
          <t>起居</t>
        </is>
      </c>
      <c r="J1752" s="63" t="inlineStr">
        <is>
          <t>住宿</t>
        </is>
      </c>
      <c r="K1752" s="63" t="n"/>
      <c r="L1752" s="57" t="n"/>
      <c r="M1752" s="57" t="n"/>
      <c r="N1752" s="57" t="n"/>
      <c r="O1752" s="57" t="n"/>
      <c r="P17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53">
      <c r="A1753" s="61" t="n">
        <v>44573</v>
      </c>
      <c r="B1753" s="160" t="inlineStr">
        <is>
          <t>22:29:56</t>
        </is>
      </c>
      <c r="C1753" s="51" t="n">
        <v>406.9</v>
      </c>
      <c r="D1753" s="51" t="n">
        <v>0</v>
      </c>
      <c r="E1753" s="57" t="inlineStr">
        <is>
          <t>消费</t>
        </is>
      </c>
      <c r="F1753" s="57" t="inlineStr">
        <is>
          <t>网银在线-京东商城商户</t>
        </is>
      </c>
      <c r="G1753" s="57" t="inlineStr">
        <is>
          <t>网银在线-京东商城商户</t>
        </is>
      </c>
      <c r="H1753" s="57" t="n"/>
      <c r="I1753" s="63" t="inlineStr">
        <is>
          <t>起居</t>
        </is>
      </c>
      <c r="J1753" s="57" t="n"/>
      <c r="K1753" s="63" t="n"/>
      <c r="L1753" s="57" t="n"/>
      <c r="M1753" s="57" t="n"/>
      <c r="N1753" s="57" t="n"/>
      <c r="O1753" s="57" t="n"/>
      <c r="P17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54">
      <c r="A1754" s="61" t="n">
        <v>44573</v>
      </c>
      <c r="B1754" s="160" t="inlineStr">
        <is>
          <t>18:39:14</t>
        </is>
      </c>
      <c r="C1754" s="51" t="n">
        <v>800</v>
      </c>
      <c r="D1754" s="51" t="n">
        <v>0</v>
      </c>
      <c r="E1754" s="57" t="inlineStr">
        <is>
          <t>消费</t>
        </is>
      </c>
      <c r="F1754" s="57" t="inlineStr">
        <is>
          <t>财付通-微信转账</t>
        </is>
      </c>
      <c r="G1754" s="57" t="inlineStr">
        <is>
          <t>财付通-微信转账</t>
        </is>
      </c>
      <c r="H1754" s="57" t="n"/>
      <c r="I1754" s="63" t="inlineStr">
        <is>
          <t>社交</t>
        </is>
      </c>
      <c r="J1754" s="57" t="n"/>
      <c r="K1754" s="63" t="n"/>
      <c r="L1754" s="50" t="n"/>
      <c r="M1754" s="63" t="inlineStr">
        <is>
          <t>代勇父亲丧葬</t>
        </is>
      </c>
      <c r="N1754" s="63" t="n"/>
      <c r="O1754" s="57" t="n"/>
      <c r="P17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55">
      <c r="A1755" s="61" t="n">
        <v>44573</v>
      </c>
      <c r="B1755" s="160" t="inlineStr">
        <is>
          <t>17:04:07</t>
        </is>
      </c>
      <c r="C1755" s="51" t="n">
        <v>11648.89</v>
      </c>
      <c r="D1755" s="51" t="n">
        <v>0</v>
      </c>
      <c r="E1755" s="57" t="inlineStr">
        <is>
          <t>消费</t>
        </is>
      </c>
      <c r="F1755" s="57" t="inlineStr">
        <is>
          <t>财付通-泰山财产保险股份有限</t>
        </is>
      </c>
      <c r="G1755" s="57" t="inlineStr">
        <is>
          <t>财付通-泰山财产保险股份有限</t>
        </is>
      </c>
      <c r="H1755" s="57" t="n"/>
      <c r="I1755" s="63" t="inlineStr">
        <is>
          <t>交通</t>
        </is>
      </c>
      <c r="J1755" s="63" t="inlineStr">
        <is>
          <t>车辆保险</t>
        </is>
      </c>
      <c r="K1755" s="63" t="n"/>
      <c r="L1755" s="57" t="n"/>
      <c r="M1755" s="57" t="n"/>
      <c r="N1755" s="57" t="n"/>
      <c r="O1755" s="57" t="n"/>
      <c r="P17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56">
      <c r="A1756" s="61" t="n">
        <v>44572.54417824074</v>
      </c>
      <c r="B1756" s="160" t="n">
        <v>0.5439699074074074</v>
      </c>
      <c r="C1756" s="51" t="n">
        <v>13</v>
      </c>
      <c r="D1756" s="51" t="n">
        <v>0</v>
      </c>
      <c r="E1756" s="57" t="n"/>
      <c r="F1756" s="57" t="n"/>
      <c r="G1756" s="57" t="inlineStr">
        <is>
          <t>茶甘饭软</t>
        </is>
      </c>
      <c r="H1756" s="57" t="n"/>
      <c r="I1756" s="63" t="inlineStr">
        <is>
          <t>餐饮</t>
        </is>
      </c>
      <c r="J1756" s="57" t="n"/>
      <c r="K1756" s="63" t="n"/>
      <c r="L1756" s="57" t="n"/>
      <c r="M1756" s="57" t="n"/>
      <c r="N1756" s="57" t="n"/>
      <c r="O1756" s="57" t="inlineStr">
        <is>
          <t>茶甘饭软成都天龙大道店</t>
        </is>
      </c>
      <c r="P17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57">
      <c r="A1757" s="68" t="n">
        <v>44572</v>
      </c>
      <c r="B1757" s="160" t="inlineStr">
        <is>
          <t>17:26:33</t>
        </is>
      </c>
      <c r="C1757" s="51" t="n">
        <v>17.19</v>
      </c>
      <c r="D1757" s="51" t="n">
        <v>0</v>
      </c>
      <c r="E1757" s="57" t="inlineStr">
        <is>
          <t>无卡自助消费</t>
        </is>
      </c>
      <c r="F1757" s="57" t="inlineStr">
        <is>
          <t>（特约）滴滴出行科技有限公司</t>
        </is>
      </c>
      <c r="G1757" s="57" t="inlineStr">
        <is>
          <t>（特约）滴滴出行科技有限公司</t>
        </is>
      </c>
      <c r="H1757" s="57" t="n"/>
      <c r="I1757" s="63" t="inlineStr">
        <is>
          <t>交通</t>
        </is>
      </c>
      <c r="J1757" s="57" t="inlineStr">
        <is>
          <t>打车</t>
        </is>
      </c>
      <c r="K1757" s="63" t="n"/>
      <c r="L1757" s="41" t="n"/>
      <c r="M1757" s="63" t="n"/>
      <c r="N1757" s="63" t="n"/>
      <c r="O1757" s="63" t="n"/>
      <c r="P17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58">
      <c r="A1758" s="68" t="n">
        <v>44572</v>
      </c>
      <c r="B1758" s="160" t="inlineStr">
        <is>
          <t>18:13:48</t>
        </is>
      </c>
      <c r="C1758" s="51" t="n">
        <v>56.2</v>
      </c>
      <c r="D1758" s="51" t="n">
        <v>0</v>
      </c>
      <c r="E1758" s="57" t="inlineStr">
        <is>
          <t>消费</t>
        </is>
      </c>
      <c r="F1758" s="57" t="inlineStr">
        <is>
          <t>支付宝-川西优选</t>
        </is>
      </c>
      <c r="G1758" s="57" t="inlineStr">
        <is>
          <t>支付宝-川西优选</t>
        </is>
      </c>
      <c r="H1758" s="57" t="n"/>
      <c r="I1758" s="63" t="inlineStr">
        <is>
          <t>餐饮</t>
        </is>
      </c>
      <c r="J1758" s="63" t="n"/>
      <c r="K1758" s="63" t="n"/>
      <c r="L1758" s="41" t="n"/>
      <c r="M1758" s="63" t="n"/>
      <c r="N1758" s="63" t="n"/>
      <c r="O1758" s="63" t="n"/>
      <c r="P17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59">
      <c r="A1759" s="61" t="n">
        <v>44571.52868055556</v>
      </c>
      <c r="B1759" s="160" t="n">
        <v>0.5286921296296296</v>
      </c>
      <c r="C1759" s="51" t="n">
        <v>11</v>
      </c>
      <c r="D1759" s="51" t="n">
        <v>0</v>
      </c>
      <c r="E1759" s="57" t="n"/>
      <c r="F1759" s="57" t="n"/>
      <c r="G1759" s="57" t="inlineStr">
        <is>
          <t>何以畏孤独</t>
        </is>
      </c>
      <c r="H1759" s="57" t="n"/>
      <c r="I1759" s="63" t="inlineStr">
        <is>
          <t>餐饮</t>
        </is>
      </c>
      <c r="J1759" s="57" t="n"/>
      <c r="K1759" s="63" t="n"/>
      <c r="L1759" s="57" t="n"/>
      <c r="M1759" s="57" t="n"/>
      <c r="N1759" s="57" t="n"/>
      <c r="O1759" s="57" t="inlineStr">
        <is>
          <t>收款方备注:二维码收款</t>
        </is>
      </c>
      <c r="P17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60">
      <c r="A1760" s="61" t="n">
        <v>44571</v>
      </c>
      <c r="B1760" s="160" t="inlineStr">
        <is>
          <t>19:49:34</t>
        </is>
      </c>
      <c r="C1760" s="51" t="n">
        <v>21.18</v>
      </c>
      <c r="D1760" s="51" t="n">
        <v>0</v>
      </c>
      <c r="E1760" s="57" t="inlineStr">
        <is>
          <t>无卡自助消费</t>
        </is>
      </c>
      <c r="F1760" s="57" t="inlineStr">
        <is>
          <t>（特约）招行手机银行一网通（网上商城）</t>
        </is>
      </c>
      <c r="G1760" s="50" t="inlineStr">
        <is>
          <t>（特约）招行手机银行一网通（网上商城）</t>
        </is>
      </c>
      <c r="H1760" s="50" t="n"/>
      <c r="I1760" s="50" t="inlineStr">
        <is>
          <t>交通</t>
        </is>
      </c>
      <c r="J1760" s="57" t="inlineStr">
        <is>
          <t>打车</t>
        </is>
      </c>
      <c r="K1760" s="63" t="n"/>
      <c r="L1760" s="57" t="n"/>
      <c r="M1760" s="57" t="n"/>
      <c r="N1760" s="57" t="n"/>
      <c r="O1760" s="57" t="n"/>
      <c r="P17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61">
      <c r="A1761" s="61" t="n">
        <v>44571</v>
      </c>
      <c r="B1761" s="160" t="inlineStr">
        <is>
          <t>09:43:03</t>
        </is>
      </c>
      <c r="C1761" s="51" t="n">
        <v>21.26</v>
      </c>
      <c r="D1761" s="51" t="n">
        <v>0</v>
      </c>
      <c r="E1761" s="57" t="inlineStr">
        <is>
          <t>无卡自助消费</t>
        </is>
      </c>
      <c r="F1761" s="57" t="inlineStr">
        <is>
          <t>（特约）招行手机银行一网通（网上商城）</t>
        </is>
      </c>
      <c r="G1761" s="57" t="inlineStr">
        <is>
          <t>（特约）招行手机银行一网通（网上商城）</t>
        </is>
      </c>
      <c r="H1761" s="57" t="n"/>
      <c r="I1761" s="50" t="inlineStr">
        <is>
          <t>交通</t>
        </is>
      </c>
      <c r="J1761" s="57" t="inlineStr">
        <is>
          <t>打车</t>
        </is>
      </c>
      <c r="K1761" s="63" t="n"/>
      <c r="L1761" s="57" t="n"/>
      <c r="M1761" s="57" t="n"/>
      <c r="N1761" s="57" t="n"/>
      <c r="O1761" s="57" t="n"/>
      <c r="P17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62">
      <c r="A1762" s="61" t="n">
        <v>44571</v>
      </c>
      <c r="B1762" s="160" t="inlineStr">
        <is>
          <t>18:42:20</t>
        </is>
      </c>
      <c r="C1762" s="51" t="n">
        <v>45.21</v>
      </c>
      <c r="D1762" s="51" t="n">
        <v>0</v>
      </c>
      <c r="E1762" s="57" t="inlineStr">
        <is>
          <t>无卡自助消费</t>
        </is>
      </c>
      <c r="F1762" s="57" t="inlineStr">
        <is>
          <t>（特约）滴滴出行科技有限公司</t>
        </is>
      </c>
      <c r="G1762" s="50" t="inlineStr">
        <is>
          <t>（特约）滴滴出行科技有限公司</t>
        </is>
      </c>
      <c r="H1762" s="50" t="n"/>
      <c r="I1762" s="50" t="inlineStr">
        <is>
          <t>交通</t>
        </is>
      </c>
      <c r="J1762" s="57" t="inlineStr">
        <is>
          <t>打车</t>
        </is>
      </c>
      <c r="K1762" s="63" t="n"/>
      <c r="L1762" s="57" t="n"/>
      <c r="M1762" s="57" t="n"/>
      <c r="N1762" s="57" t="n"/>
      <c r="O1762" s="57" t="n"/>
      <c r="P17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63">
      <c r="A1763" s="61" t="n">
        <v>44571</v>
      </c>
      <c r="B1763" s="160" t="inlineStr">
        <is>
          <t>09:45:06</t>
        </is>
      </c>
      <c r="C1763" s="51" t="n">
        <v>380</v>
      </c>
      <c r="D1763" s="51" t="n">
        <v>0</v>
      </c>
      <c r="E1763" s="57" t="inlineStr">
        <is>
          <t>消费</t>
        </is>
      </c>
      <c r="F1763" s="57" t="inlineStr">
        <is>
          <t>财付通-微信转账</t>
        </is>
      </c>
      <c r="G1763" s="50" t="inlineStr">
        <is>
          <t>财付通-微信转账</t>
        </is>
      </c>
      <c r="H1763" s="50" t="n"/>
      <c r="I1763" s="63" t="inlineStr">
        <is>
          <t>社交</t>
        </is>
      </c>
      <c r="J1763" s="50" t="inlineStr">
        <is>
          <t>快递</t>
        </is>
      </c>
      <c r="K1763" s="63" t="n"/>
      <c r="L1763" s="50" t="n"/>
      <c r="M1763" s="50" t="inlineStr">
        <is>
          <t>寄床垫</t>
        </is>
      </c>
      <c r="N1763" s="50" t="n"/>
      <c r="O1763" s="57" t="n"/>
      <c r="P17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64">
      <c r="A1764" s="61" t="n">
        <v>44571</v>
      </c>
      <c r="B1764" s="160" t="inlineStr">
        <is>
          <t>13:51:16</t>
        </is>
      </c>
      <c r="C1764" s="51" t="n">
        <v>2717.41</v>
      </c>
      <c r="D1764" s="51" t="n">
        <v>0</v>
      </c>
      <c r="E1764" s="57" t="inlineStr">
        <is>
          <t>消费</t>
        </is>
      </c>
      <c r="F1764" s="57" t="inlineStr">
        <is>
          <t>支付宝-支付宝-消费-还款</t>
        </is>
      </c>
      <c r="G1764" s="50" t="inlineStr">
        <is>
          <t>支付宝-支付宝-消费-还款</t>
        </is>
      </c>
      <c r="H1764" s="50" t="n"/>
      <c r="I1764" s="63" t="inlineStr">
        <is>
          <t>转账</t>
        </is>
      </c>
      <c r="J1764" s="63" t="inlineStr">
        <is>
          <t>还贷</t>
        </is>
      </c>
      <c r="K1764" s="63" t="n"/>
      <c r="L1764" s="57" t="n"/>
      <c r="M1764" s="57" t="n"/>
      <c r="N1764" s="57" t="n"/>
      <c r="O1764" s="57" t="n"/>
      <c r="P17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65">
      <c r="A1765" s="61" t="n">
        <v>44570.55061342593</v>
      </c>
      <c r="B1765" s="160" t="n">
        <v>0.5502199074074074</v>
      </c>
      <c r="C1765" s="51" t="n">
        <v>0</v>
      </c>
      <c r="D1765" s="51" t="n">
        <v>20</v>
      </c>
      <c r="E1765" s="57" t="n"/>
      <c r="F1765" s="57" t="n"/>
      <c r="G1765" s="57" t="inlineStr">
        <is>
          <t>Gardenia</t>
        </is>
      </c>
      <c r="H1765" s="57" t="n"/>
      <c r="I1765" s="63" t="inlineStr">
        <is>
          <t>社交</t>
        </is>
      </c>
      <c r="J1765" s="57" t="inlineStr">
        <is>
          <t>红包</t>
        </is>
      </c>
      <c r="K1765" s="63" t="n"/>
      <c r="L1765" s="57" t="n"/>
      <c r="M1765" s="57" t="n"/>
      <c r="N1765" s="57" t="n"/>
      <c r="O1765" s="57" t="inlineStr">
        <is>
          <t>/</t>
        </is>
      </c>
      <c r="P17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66">
      <c r="A1766" s="61" t="n">
        <v>44569.90004629629</v>
      </c>
      <c r="B1766" s="160" t="n">
        <v>0.9002199074074074</v>
      </c>
      <c r="C1766" s="51" t="n">
        <v>0</v>
      </c>
      <c r="D1766" s="51" t="n">
        <v>280</v>
      </c>
      <c r="E1766" s="57" t="n"/>
      <c r="F1766" s="57" t="n"/>
      <c r="G1766" s="57" t="inlineStr">
        <is>
          <t>刘雨微</t>
        </is>
      </c>
      <c r="H1766" s="57" t="n"/>
      <c r="I1766" s="63" t="inlineStr">
        <is>
          <t>社交</t>
        </is>
      </c>
      <c r="J1766" s="57" t="n"/>
      <c r="K1766" s="63" t="n"/>
      <c r="L1766" s="57" t="n"/>
      <c r="M1766" s="57" t="n"/>
      <c r="N1766" s="57" t="n"/>
      <c r="O1766" s="57" t="inlineStr">
        <is>
          <t>转账备注:微信转账</t>
        </is>
      </c>
      <c r="P17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67">
      <c r="A1767" s="61" t="n">
        <v>44569</v>
      </c>
      <c r="B1767" s="160" t="inlineStr">
        <is>
          <t>12:58:06</t>
        </is>
      </c>
      <c r="C1767" s="51" t="n">
        <v>15</v>
      </c>
      <c r="D1767" s="51" t="n">
        <v>0</v>
      </c>
      <c r="E1767" s="57" t="inlineStr">
        <is>
          <t>消费</t>
        </is>
      </c>
      <c r="F1767" s="57" t="inlineStr">
        <is>
          <t>财付通-微信转账</t>
        </is>
      </c>
      <c r="G1767" s="57" t="inlineStr">
        <is>
          <t>财付通-微信转账</t>
        </is>
      </c>
      <c r="H1767" s="57" t="n"/>
      <c r="I1767" s="63" t="inlineStr">
        <is>
          <t>起居</t>
        </is>
      </c>
      <c r="J1767" s="57" t="n"/>
      <c r="K1767" s="63" t="n"/>
      <c r="L1767" s="57" t="n"/>
      <c r="M1767" s="57" t="n"/>
      <c r="N1767" s="57" t="n"/>
      <c r="O1767" s="57" t="n"/>
      <c r="P17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68">
      <c r="A1768" s="61" t="n">
        <v>44569</v>
      </c>
      <c r="B1768" s="160" t="inlineStr">
        <is>
          <t>21:39:49</t>
        </is>
      </c>
      <c r="C1768" s="51" t="n">
        <v>96.01000000000001</v>
      </c>
      <c r="D1768" s="51" t="n">
        <v>0</v>
      </c>
      <c r="E1768" s="57" t="inlineStr">
        <is>
          <t>消费</t>
        </is>
      </c>
      <c r="F1768" s="57" t="inlineStr">
        <is>
          <t>支付宝-成都红旗连锁股份有限公司</t>
        </is>
      </c>
      <c r="G1768" s="57" t="inlineStr">
        <is>
          <t>支付宝-成都红旗连锁股份有限公司</t>
        </is>
      </c>
      <c r="H1768" s="57" t="n"/>
      <c r="I1768" s="63" t="inlineStr">
        <is>
          <t>起居</t>
        </is>
      </c>
      <c r="J1768" s="57" t="n"/>
      <c r="K1768" s="63" t="n"/>
      <c r="L1768" s="57" t="n"/>
      <c r="M1768" s="57" t="n"/>
      <c r="N1768" s="57" t="n"/>
      <c r="O1768" s="57" t="n"/>
      <c r="P17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69">
      <c r="A1769" s="61" t="n">
        <v>44569</v>
      </c>
      <c r="B1769" s="160" t="inlineStr">
        <is>
          <t>20:11:00</t>
        </is>
      </c>
      <c r="C1769" s="51" t="n">
        <v>140</v>
      </c>
      <c r="D1769" s="51" t="n">
        <v>0</v>
      </c>
      <c r="E1769" s="57" t="inlineStr">
        <is>
          <t>消费</t>
        </is>
      </c>
      <c r="F1769" s="57" t="inlineStr">
        <is>
          <t>支付宝-巴土风情私房菜</t>
        </is>
      </c>
      <c r="G1769" s="57" t="inlineStr">
        <is>
          <t>支付宝-巴土风情私房菜</t>
        </is>
      </c>
      <c r="H1769" s="57" t="n"/>
      <c r="I1769" s="63" t="inlineStr">
        <is>
          <t>餐饮</t>
        </is>
      </c>
      <c r="J1769" s="57" t="n"/>
      <c r="K1769" s="63" t="n"/>
      <c r="L1769" s="57" t="n"/>
      <c r="M1769" s="57" t="n"/>
      <c r="N1769" s="57" t="n"/>
      <c r="O1769" s="57" t="n"/>
      <c r="P17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70">
      <c r="A1770" s="61" t="n">
        <v>44569</v>
      </c>
      <c r="B1770" s="160" t="inlineStr">
        <is>
          <t>14:46:30</t>
        </is>
      </c>
      <c r="C1770" s="51" t="n">
        <v>284.6</v>
      </c>
      <c r="D1770" s="51" t="n">
        <v>0</v>
      </c>
      <c r="E1770" s="57" t="inlineStr">
        <is>
          <t>消费</t>
        </is>
      </c>
      <c r="F1770" s="57" t="inlineStr">
        <is>
          <t>美团-美团月付</t>
        </is>
      </c>
      <c r="G1770" s="57" t="inlineStr">
        <is>
          <t>美团-美团月付</t>
        </is>
      </c>
      <c r="H1770" s="57" t="n"/>
      <c r="I1770" s="63" t="inlineStr">
        <is>
          <t>餐饮</t>
        </is>
      </c>
      <c r="J1770" s="57" t="n"/>
      <c r="K1770" s="63" t="n"/>
      <c r="L1770" s="57" t="n"/>
      <c r="M1770" s="57" t="n"/>
      <c r="N1770" s="57" t="n"/>
      <c r="O1770" s="57" t="n"/>
      <c r="P17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71">
      <c r="A1771" s="61" t="n">
        <v>44568</v>
      </c>
      <c r="B1771" s="160" t="inlineStr">
        <is>
          <t>10:29:59</t>
        </is>
      </c>
      <c r="C1771" s="51" t="n">
        <v>18</v>
      </c>
      <c r="D1771" s="51" t="n">
        <v>0</v>
      </c>
      <c r="E1771" s="57" t="inlineStr">
        <is>
          <t>消费</t>
        </is>
      </c>
      <c r="F1771" s="57" t="inlineStr">
        <is>
          <t>财付通-微信红包</t>
        </is>
      </c>
      <c r="G1771" s="57" t="inlineStr">
        <is>
          <t>财付通-微信红包</t>
        </is>
      </c>
      <c r="H1771" s="57" t="n"/>
      <c r="I1771" s="63" t="inlineStr">
        <is>
          <t>社交</t>
        </is>
      </c>
      <c r="J1771" s="57" t="n"/>
      <c r="K1771" s="63" t="n"/>
      <c r="L1771" s="57" t="n"/>
      <c r="M1771" s="57" t="n"/>
      <c r="N1771" s="57" t="n"/>
      <c r="O1771" s="57" t="n"/>
      <c r="P17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72">
      <c r="A1772" s="61" t="n">
        <v>44568</v>
      </c>
      <c r="B1772" s="160" t="inlineStr">
        <is>
          <t>13:40:26</t>
        </is>
      </c>
      <c r="C1772" s="51" t="n">
        <v>280.33</v>
      </c>
      <c r="D1772" s="51" t="n">
        <v>0</v>
      </c>
      <c r="E1772" s="57" t="inlineStr">
        <is>
          <t>消费</t>
        </is>
      </c>
      <c r="F1772" s="57" t="inlineStr">
        <is>
          <t>支付宝-巷子戏法(武汉)家居有限公司</t>
        </is>
      </c>
      <c r="G1772" s="57" t="inlineStr">
        <is>
          <t>支付宝-巷子戏法(武汉)家居有限公司</t>
        </is>
      </c>
      <c r="H1772" s="57" t="n"/>
      <c r="I1772" s="63" t="inlineStr">
        <is>
          <t>起居</t>
        </is>
      </c>
      <c r="J1772" s="57" t="n"/>
      <c r="K1772" s="63" t="n"/>
      <c r="L1772" s="57" t="n"/>
      <c r="M1772" s="57" t="n"/>
      <c r="N1772" s="57" t="n"/>
      <c r="O1772" s="57" t="n"/>
      <c r="P17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73">
      <c r="A1773" s="61" t="n">
        <v>44568</v>
      </c>
      <c r="B1773" s="160" t="inlineStr">
        <is>
          <t>17:57:19</t>
        </is>
      </c>
      <c r="C1773" s="51" t="n">
        <v>560</v>
      </c>
      <c r="D1773" s="51" t="n">
        <v>0</v>
      </c>
      <c r="E1773" s="57" t="inlineStr">
        <is>
          <t>消费</t>
        </is>
      </c>
      <c r="F1773" s="57" t="inlineStr">
        <is>
          <t>财付通-微信转账</t>
        </is>
      </c>
      <c r="G1773" s="57" t="inlineStr">
        <is>
          <t>财付通-微信转账</t>
        </is>
      </c>
      <c r="H1773" s="57" t="n"/>
      <c r="I1773" s="63" t="inlineStr">
        <is>
          <t>餐饮</t>
        </is>
      </c>
      <c r="J1773" s="63" t="inlineStr">
        <is>
          <t>水果</t>
        </is>
      </c>
      <c r="K1773" s="63" t="n"/>
      <c r="L1773" s="57" t="n"/>
      <c r="M1773" s="57" t="n"/>
      <c r="N1773" s="57" t="n"/>
      <c r="O1773" s="57" t="n"/>
      <c r="P17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74">
      <c r="A1774" s="61" t="n">
        <v>44567</v>
      </c>
      <c r="B1774" s="160" t="inlineStr">
        <is>
          <t>09:24:30</t>
        </is>
      </c>
      <c r="C1774" s="51" t="n">
        <v>1</v>
      </c>
      <c r="D1774" s="51" t="n">
        <v>0</v>
      </c>
      <c r="E1774" s="57" t="inlineStr">
        <is>
          <t>消费</t>
        </is>
      </c>
      <c r="F1774" s="57" t="inlineStr">
        <is>
          <t>财付通-微信红包</t>
        </is>
      </c>
      <c r="G1774" s="57" t="inlineStr">
        <is>
          <t>财付通-微信红包</t>
        </is>
      </c>
      <c r="H1774" s="57" t="n"/>
      <c r="I1774" s="63" t="inlineStr">
        <is>
          <t>社交</t>
        </is>
      </c>
      <c r="J1774" s="57" t="n"/>
      <c r="K1774" s="63" t="n"/>
      <c r="L1774" s="57" t="n"/>
      <c r="M1774" s="57" t="n"/>
      <c r="N1774" s="57" t="n"/>
      <c r="O1774" s="57" t="n"/>
      <c r="P17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75">
      <c r="A1775" s="61" t="n">
        <v>44567</v>
      </c>
      <c r="B1775" s="160" t="inlineStr">
        <is>
          <t>09:24:39</t>
        </is>
      </c>
      <c r="C1775" s="51" t="n">
        <v>2</v>
      </c>
      <c r="D1775" s="51" t="n">
        <v>0</v>
      </c>
      <c r="E1775" s="57" t="inlineStr">
        <is>
          <t>消费</t>
        </is>
      </c>
      <c r="F1775" s="57" t="inlineStr">
        <is>
          <t>财付通-微信红包</t>
        </is>
      </c>
      <c r="G1775" s="57" t="inlineStr">
        <is>
          <t>财付通-微信红包</t>
        </is>
      </c>
      <c r="H1775" s="57" t="n"/>
      <c r="I1775" s="63" t="inlineStr">
        <is>
          <t>社交</t>
        </is>
      </c>
      <c r="J1775" s="57" t="n"/>
      <c r="K1775" s="63" t="n"/>
      <c r="L1775" s="57" t="n"/>
      <c r="M1775" s="57" t="n"/>
      <c r="N1775" s="57" t="n"/>
      <c r="O1775" s="57" t="n"/>
      <c r="P17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76">
      <c r="A1776" s="61" t="n">
        <v>44567</v>
      </c>
      <c r="B1776" s="160" t="inlineStr">
        <is>
          <t>09:24:48</t>
        </is>
      </c>
      <c r="C1776" s="51" t="n">
        <v>3</v>
      </c>
      <c r="D1776" s="51" t="n">
        <v>0</v>
      </c>
      <c r="E1776" s="57" t="inlineStr">
        <is>
          <t>消费</t>
        </is>
      </c>
      <c r="F1776" s="57" t="inlineStr">
        <is>
          <t>财付通-微信红包</t>
        </is>
      </c>
      <c r="G1776" s="57" t="inlineStr">
        <is>
          <t>财付通-微信红包</t>
        </is>
      </c>
      <c r="H1776" s="57" t="n"/>
      <c r="I1776" s="63" t="inlineStr">
        <is>
          <t>社交</t>
        </is>
      </c>
      <c r="J1776" s="57" t="n"/>
      <c r="K1776" s="63" t="n"/>
      <c r="L1776" s="57" t="n"/>
      <c r="M1776" s="57" t="n"/>
      <c r="N1776" s="57" t="n"/>
      <c r="O1776" s="57" t="n"/>
      <c r="P17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77">
      <c r="A1777" s="61" t="n">
        <v>44567</v>
      </c>
      <c r="B1777" s="160" t="inlineStr">
        <is>
          <t>09:24:56</t>
        </is>
      </c>
      <c r="C1777" s="51" t="n">
        <v>4</v>
      </c>
      <c r="D1777" s="51" t="n">
        <v>0</v>
      </c>
      <c r="E1777" s="57" t="inlineStr">
        <is>
          <t>消费</t>
        </is>
      </c>
      <c r="F1777" s="57" t="inlineStr">
        <is>
          <t>财付通-微信红包</t>
        </is>
      </c>
      <c r="G1777" s="57" t="inlineStr">
        <is>
          <t>财付通-微信红包</t>
        </is>
      </c>
      <c r="H1777" s="57" t="n"/>
      <c r="I1777" s="63" t="inlineStr">
        <is>
          <t>社交</t>
        </is>
      </c>
      <c r="J1777" s="57" t="n"/>
      <c r="K1777" s="63" t="n"/>
      <c r="L1777" s="57" t="n"/>
      <c r="M1777" s="57" t="n"/>
      <c r="N1777" s="57" t="n"/>
      <c r="O1777" s="57" t="n"/>
      <c r="P17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78">
      <c r="A1778" s="61" t="n">
        <v>44567</v>
      </c>
      <c r="B1778" s="160" t="inlineStr">
        <is>
          <t>09:25:05</t>
        </is>
      </c>
      <c r="C1778" s="51" t="n">
        <v>5</v>
      </c>
      <c r="D1778" s="51" t="n">
        <v>0</v>
      </c>
      <c r="E1778" s="57" t="inlineStr">
        <is>
          <t>消费</t>
        </is>
      </c>
      <c r="F1778" s="57" t="inlineStr">
        <is>
          <t>财付通-微信红包</t>
        </is>
      </c>
      <c r="G1778" s="57" t="inlineStr">
        <is>
          <t>财付通-微信红包</t>
        </is>
      </c>
      <c r="H1778" s="57" t="n"/>
      <c r="I1778" s="63" t="inlineStr">
        <is>
          <t>社交</t>
        </is>
      </c>
      <c r="J1778" s="57" t="n"/>
      <c r="K1778" s="63" t="n"/>
      <c r="L1778" s="57" t="n"/>
      <c r="M1778" s="57" t="n"/>
      <c r="N1778" s="57" t="n"/>
      <c r="O1778" s="57" t="n"/>
      <c r="P17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79">
      <c r="A1779" s="61" t="n">
        <v>44567</v>
      </c>
      <c r="B1779" s="160" t="inlineStr">
        <is>
          <t>07:00:49</t>
        </is>
      </c>
      <c r="C1779" s="51" t="n">
        <v>8.9</v>
      </c>
      <c r="D1779" s="51" t="n">
        <v>0</v>
      </c>
      <c r="E1779" s="57" t="inlineStr">
        <is>
          <t>无卡自助消费</t>
        </is>
      </c>
      <c r="F1779" s="57" t="inlineStr">
        <is>
          <t>（特约）滴滴出行科技有限公司</t>
        </is>
      </c>
      <c r="G1779" s="57" t="inlineStr">
        <is>
          <t>（特约）滴滴出行科技有限公司</t>
        </is>
      </c>
      <c r="H1779" s="57" t="n"/>
      <c r="I1779" s="63" t="inlineStr">
        <is>
          <t>交通</t>
        </is>
      </c>
      <c r="J1779" s="57" t="inlineStr">
        <is>
          <t>打车</t>
        </is>
      </c>
      <c r="K1779" s="63" t="n"/>
      <c r="L1779" s="57" t="n"/>
      <c r="M1779" s="57" t="n"/>
      <c r="N1779" s="57" t="n"/>
      <c r="O1779" s="57" t="n"/>
      <c r="P17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80">
      <c r="A1780" s="61" t="n">
        <v>44567</v>
      </c>
      <c r="B1780" s="160" t="inlineStr">
        <is>
          <t>12:11:12</t>
        </is>
      </c>
      <c r="C1780" s="51" t="n">
        <v>16.4</v>
      </c>
      <c r="D1780" s="51" t="n">
        <v>0</v>
      </c>
      <c r="E1780" s="57" t="inlineStr">
        <is>
          <t>消费</t>
        </is>
      </c>
      <c r="F1780" s="57" t="inlineStr">
        <is>
          <t>支付宝-三棵树涂料股份有限公司</t>
        </is>
      </c>
      <c r="G1780" s="57" t="inlineStr">
        <is>
          <t>支付宝-三棵树涂料股份有限公司</t>
        </is>
      </c>
      <c r="H1780" s="57" t="n"/>
      <c r="I1780" s="63" t="inlineStr">
        <is>
          <t>起居</t>
        </is>
      </c>
      <c r="J1780" s="63" t="inlineStr">
        <is>
          <t>装修</t>
        </is>
      </c>
      <c r="K1780" s="63" t="n"/>
      <c r="L1780" s="57" t="n"/>
      <c r="M1780" s="57" t="n"/>
      <c r="N1780" s="57" t="n"/>
      <c r="O1780" s="57" t="n"/>
      <c r="P17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81">
      <c r="A1781" s="61" t="n">
        <v>44567</v>
      </c>
      <c r="B1781" s="160" t="inlineStr">
        <is>
          <t>11:18:05</t>
        </is>
      </c>
      <c r="C1781" s="51" t="n">
        <v>28.42</v>
      </c>
      <c r="D1781" s="51" t="n">
        <v>0</v>
      </c>
      <c r="E1781" s="57" t="inlineStr">
        <is>
          <t>消费</t>
        </is>
      </c>
      <c r="F1781" s="57" t="inlineStr">
        <is>
          <t>支付宝-支付宝-消费-上海柯高卫浴有限公司</t>
        </is>
      </c>
      <c r="G1781" s="57" t="inlineStr">
        <is>
          <t>支付宝-支付宝-消费-上海柯高卫浴有限公司</t>
        </is>
      </c>
      <c r="H1781" s="57" t="n"/>
      <c r="I1781" s="63" t="inlineStr">
        <is>
          <t>起居</t>
        </is>
      </c>
      <c r="J1781" s="63" t="inlineStr">
        <is>
          <t>装修</t>
        </is>
      </c>
      <c r="K1781" s="63" t="n"/>
      <c r="L1781" s="57" t="n"/>
      <c r="M1781" s="57" t="n"/>
      <c r="N1781" s="57" t="n"/>
      <c r="O1781" s="57" t="n"/>
      <c r="P17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82">
      <c r="A1782" s="61" t="n">
        <v>44567</v>
      </c>
      <c r="B1782" s="160" t="n">
        <v>0.8492361111111111</v>
      </c>
      <c r="C1782" s="51" t="n">
        <v>110</v>
      </c>
      <c r="D1782" s="51" t="n">
        <v>0</v>
      </c>
      <c r="E1782" s="57" t="inlineStr">
        <is>
          <t>消费</t>
        </is>
      </c>
      <c r="F1782" s="57" t="inlineStr">
        <is>
          <t>支付宝-中国铁路网络有限公司</t>
        </is>
      </c>
      <c r="G1782" s="57" t="inlineStr">
        <is>
          <t>支付宝-中国铁路网络有限公司</t>
        </is>
      </c>
      <c r="H1782" s="57" t="n"/>
      <c r="I1782" s="63" t="inlineStr">
        <is>
          <t>交通</t>
        </is>
      </c>
      <c r="J1782" s="57" t="n"/>
      <c r="K1782" s="63" t="n"/>
      <c r="L1782" s="57" t="n"/>
      <c r="M1782" s="57" t="n"/>
      <c r="N1782" s="57" t="n"/>
      <c r="O1782" s="57" t="n"/>
      <c r="P17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83">
      <c r="A1783" s="61" t="n">
        <v>44566</v>
      </c>
      <c r="B1783" s="160" t="inlineStr">
        <is>
          <t>08:58:08</t>
        </is>
      </c>
      <c r="C1783" s="51" t="n">
        <v>1</v>
      </c>
      <c r="D1783" s="51" t="n">
        <v>0</v>
      </c>
      <c r="E1783" s="57" t="inlineStr">
        <is>
          <t>消费</t>
        </is>
      </c>
      <c r="F1783" s="57" t="inlineStr">
        <is>
          <t>财付通-丰巢科技</t>
        </is>
      </c>
      <c r="G1783" s="57" t="inlineStr">
        <is>
          <t>财付通-丰巢科技</t>
        </is>
      </c>
      <c r="H1783" s="57" t="n"/>
      <c r="I1783" s="63" t="inlineStr">
        <is>
          <t>娱乐</t>
        </is>
      </c>
      <c r="J1783" s="57" t="inlineStr">
        <is>
          <t>VIP会员</t>
        </is>
      </c>
      <c r="K1783" s="63" t="n"/>
      <c r="L1783" s="57" t="n"/>
      <c r="M1783" s="57" t="n"/>
      <c r="N1783" s="57" t="n"/>
      <c r="O1783" s="57" t="n"/>
      <c r="P17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84">
      <c r="A1784" s="61" t="n">
        <v>44566</v>
      </c>
      <c r="B1784" s="160" t="inlineStr">
        <is>
          <t>09:07:01</t>
        </is>
      </c>
      <c r="C1784" s="51" t="n">
        <v>6</v>
      </c>
      <c r="D1784" s="51" t="n">
        <v>0</v>
      </c>
      <c r="E1784" s="57" t="inlineStr">
        <is>
          <t>跨行POS消费</t>
        </is>
      </c>
      <c r="F1784" s="57" t="inlineStr">
        <is>
          <t>成都红旗连锁股份有限公司</t>
        </is>
      </c>
      <c r="G1784" s="57" t="inlineStr">
        <is>
          <t>成都红旗连锁股份有限公司</t>
        </is>
      </c>
      <c r="H1784" s="57" t="n"/>
      <c r="I1784" s="63" t="inlineStr">
        <is>
          <t>餐饮</t>
        </is>
      </c>
      <c r="J1784" s="57" t="n"/>
      <c r="K1784" s="63" t="n"/>
      <c r="L1784" s="57" t="n"/>
      <c r="M1784" s="57" t="n"/>
      <c r="N1784" s="57" t="n"/>
      <c r="O1784" s="57" t="n"/>
      <c r="P17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85">
      <c r="A1785" s="61" t="n">
        <v>44566</v>
      </c>
      <c r="B1785" s="160" t="inlineStr">
        <is>
          <t>10:50:39</t>
        </is>
      </c>
      <c r="C1785" s="51" t="n">
        <v>11</v>
      </c>
      <c r="D1785" s="51" t="n">
        <v>0</v>
      </c>
      <c r="E1785" s="57" t="inlineStr">
        <is>
          <t>消费</t>
        </is>
      </c>
      <c r="F1785" s="57" t="inlineStr">
        <is>
          <t>财付通-微信支付-扫二维码付款</t>
        </is>
      </c>
      <c r="G1785" s="57" t="inlineStr">
        <is>
          <t>财付通-微信支付-扫二维码付款</t>
        </is>
      </c>
      <c r="H1785" s="57" t="n"/>
      <c r="I1785" s="63" t="inlineStr">
        <is>
          <t>餐饮</t>
        </is>
      </c>
      <c r="J1785" s="57" t="n"/>
      <c r="K1785" s="63" t="n"/>
      <c r="L1785" s="57" t="n"/>
      <c r="M1785" s="57" t="n"/>
      <c r="N1785" s="57" t="n"/>
      <c r="O1785" s="57" t="n"/>
      <c r="P17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86">
      <c r="A1786" s="61" t="n">
        <v>44566</v>
      </c>
      <c r="B1786" s="160" t="inlineStr">
        <is>
          <t>17:55:16</t>
        </is>
      </c>
      <c r="C1786" s="51" t="n">
        <v>269</v>
      </c>
      <c r="D1786" s="51" t="n">
        <v>0</v>
      </c>
      <c r="E1786" s="57" t="inlineStr">
        <is>
          <t>消费</t>
        </is>
      </c>
      <c r="F1786" s="57" t="inlineStr">
        <is>
          <t>网银在线-京东商城商户</t>
        </is>
      </c>
      <c r="G1786" s="57" t="inlineStr">
        <is>
          <t>网银在线-京东商城商户</t>
        </is>
      </c>
      <c r="H1786" s="57" t="n"/>
      <c r="I1786" s="63" t="inlineStr">
        <is>
          <t>餐饮</t>
        </is>
      </c>
      <c r="J1786" s="63" t="inlineStr">
        <is>
          <t>水果</t>
        </is>
      </c>
      <c r="K1786" s="63" t="n"/>
      <c r="L1786" s="57" t="n"/>
      <c r="M1786" s="57" t="n"/>
      <c r="N1786" s="57" t="n"/>
      <c r="O1786" s="57" t="n"/>
      <c r="P17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87">
      <c r="A1787" s="61" t="n">
        <v>44565</v>
      </c>
      <c r="B1787" s="160" t="inlineStr">
        <is>
          <t>22:36:07</t>
        </is>
      </c>
      <c r="C1787" s="51" t="n">
        <v>6.37</v>
      </c>
      <c r="D1787" s="51" t="n">
        <v>0</v>
      </c>
      <c r="E1787" s="57" t="inlineStr">
        <is>
          <t>消费</t>
        </is>
      </c>
      <c r="F1787" s="57" t="inlineStr">
        <is>
          <t>支付宝-李坤</t>
        </is>
      </c>
      <c r="G1787" s="57" t="inlineStr">
        <is>
          <t>支付宝-李坤</t>
        </is>
      </c>
      <c r="H1787" s="57" t="n"/>
      <c r="I1787" s="63" t="inlineStr">
        <is>
          <t>娱乐</t>
        </is>
      </c>
      <c r="J1787" s="57" t="n"/>
      <c r="K1787" s="63" t="n"/>
      <c r="L1787" s="57" t="n"/>
      <c r="M1787" s="57" t="n"/>
      <c r="N1787" s="57" t="n"/>
      <c r="O1787" s="57" t="n"/>
      <c r="P17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88">
      <c r="A1788" s="61" t="n">
        <v>44565</v>
      </c>
      <c r="B1788" s="160" t="inlineStr">
        <is>
          <t>17:35:27</t>
        </is>
      </c>
      <c r="C1788" s="51" t="n">
        <v>7.5</v>
      </c>
      <c r="D1788" s="51" t="n">
        <v>0</v>
      </c>
      <c r="E1788" s="57" t="inlineStr">
        <is>
          <t>无卡自助消费</t>
        </is>
      </c>
      <c r="F1788" s="57" t="inlineStr">
        <is>
          <t>（特约）招行手机银行一网通（网上商城）</t>
        </is>
      </c>
      <c r="G1788" s="57" t="inlineStr">
        <is>
          <t>（特约）招行手机银行一网通（网上商城）</t>
        </is>
      </c>
      <c r="H1788" s="57" t="n"/>
      <c r="I1788" s="62" t="inlineStr">
        <is>
          <t>交通</t>
        </is>
      </c>
      <c r="J1788" s="57" t="inlineStr">
        <is>
          <t>打车</t>
        </is>
      </c>
      <c r="K1788" s="63" t="n"/>
      <c r="L1788" s="57" t="n"/>
      <c r="M1788" s="57" t="n"/>
      <c r="N1788" s="57" t="n"/>
      <c r="O1788" s="57" t="n"/>
      <c r="P17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89">
      <c r="A1789" s="61" t="n">
        <v>44565</v>
      </c>
      <c r="B1789" s="160" t="inlineStr">
        <is>
          <t>22:40:47</t>
        </is>
      </c>
      <c r="C1789" s="51" t="n">
        <v>7.85</v>
      </c>
      <c r="D1789" s="51" t="n">
        <v>0</v>
      </c>
      <c r="E1789" s="57" t="inlineStr">
        <is>
          <t>消费</t>
        </is>
      </c>
      <c r="F1789" s="57" t="inlineStr">
        <is>
          <t>支付宝-李坤</t>
        </is>
      </c>
      <c r="G1789" s="57" t="inlineStr">
        <is>
          <t>支付宝-李坤</t>
        </is>
      </c>
      <c r="H1789" s="57" t="n"/>
      <c r="I1789" s="63" t="inlineStr">
        <is>
          <t>娱乐</t>
        </is>
      </c>
      <c r="J1789" s="57" t="n"/>
      <c r="K1789" s="63" t="n"/>
      <c r="L1789" s="57" t="n"/>
      <c r="M1789" s="57" t="n"/>
      <c r="N1789" s="57" t="n"/>
      <c r="O1789" s="57" t="n"/>
      <c r="P17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90">
      <c r="A1790" s="61" t="n">
        <v>44565</v>
      </c>
      <c r="B1790" s="160" t="inlineStr">
        <is>
          <t>09:21:54</t>
        </is>
      </c>
      <c r="C1790" s="51" t="n">
        <v>24.41</v>
      </c>
      <c r="D1790" s="51" t="n">
        <v>0</v>
      </c>
      <c r="E1790" s="57" t="inlineStr">
        <is>
          <t>无卡自助消费</t>
        </is>
      </c>
      <c r="F1790" s="57" t="inlineStr">
        <is>
          <t>（特约）招行手机银行一网通（网上商城）</t>
        </is>
      </c>
      <c r="G1790" s="57" t="inlineStr">
        <is>
          <t>（特约）招行手机银行一网通（网上商城）</t>
        </is>
      </c>
      <c r="H1790" s="57" t="n"/>
      <c r="I1790" s="62" t="inlineStr">
        <is>
          <t>交通</t>
        </is>
      </c>
      <c r="J1790" s="57" t="inlineStr">
        <is>
          <t>打车</t>
        </is>
      </c>
      <c r="K1790" s="63" t="n"/>
      <c r="L1790" s="57" t="n"/>
      <c r="M1790" s="57" t="n"/>
      <c r="N1790" s="57" t="n"/>
      <c r="O1790" s="57" t="n"/>
      <c r="P17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91">
      <c r="A1791" s="61" t="n">
        <v>44565</v>
      </c>
      <c r="B1791" s="160" t="inlineStr">
        <is>
          <t>10:41:12</t>
        </is>
      </c>
      <c r="C1791" s="51" t="n">
        <v>187.5</v>
      </c>
      <c r="D1791" s="51" t="n">
        <v>0</v>
      </c>
      <c r="E1791" s="57" t="inlineStr">
        <is>
          <t>消费</t>
        </is>
      </c>
      <c r="F1791" s="57" t="inlineStr">
        <is>
          <t>财付通-微信转账</t>
        </is>
      </c>
      <c r="G1791" s="57" t="inlineStr">
        <is>
          <t>财付通-微信转账</t>
        </is>
      </c>
      <c r="H1791" s="57" t="n"/>
      <c r="I1791" s="62" t="inlineStr">
        <is>
          <t>办公</t>
        </is>
      </c>
      <c r="J1791" s="57" t="inlineStr">
        <is>
          <t>劳务</t>
        </is>
      </c>
      <c r="K1791" s="57" t="inlineStr">
        <is>
          <t>已报销</t>
        </is>
      </c>
      <c r="L1791" s="63" t="inlineStr">
        <is>
          <t>检测二所</t>
        </is>
      </c>
      <c r="M1791" s="62" t="inlineStr">
        <is>
          <t>四季度优胜集体</t>
        </is>
      </c>
      <c r="N1791" s="62" t="n"/>
      <c r="O1791" s="57" t="n"/>
      <c r="P17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92">
      <c r="A1792" s="61" t="n">
        <v>44565</v>
      </c>
      <c r="B1792" s="160" t="inlineStr">
        <is>
          <t>10:42:18</t>
        </is>
      </c>
      <c r="C1792" s="51" t="n">
        <v>187.5</v>
      </c>
      <c r="D1792" s="51" t="n">
        <v>0</v>
      </c>
      <c r="E1792" s="57" t="inlineStr">
        <is>
          <t>消费</t>
        </is>
      </c>
      <c r="F1792" s="57" t="inlineStr">
        <is>
          <t>财付通-微信转账</t>
        </is>
      </c>
      <c r="G1792" s="57" t="inlineStr">
        <is>
          <t>财付通-微信转账</t>
        </is>
      </c>
      <c r="H1792" s="57" t="n"/>
      <c r="I1792" s="62" t="inlineStr">
        <is>
          <t>办公</t>
        </is>
      </c>
      <c r="J1792" s="57" t="inlineStr">
        <is>
          <t>劳务</t>
        </is>
      </c>
      <c r="K1792" s="57" t="inlineStr">
        <is>
          <t>已报销</t>
        </is>
      </c>
      <c r="L1792" s="63" t="inlineStr">
        <is>
          <t>检测二所</t>
        </is>
      </c>
      <c r="M1792" s="62" t="inlineStr">
        <is>
          <t>四季度优胜集体</t>
        </is>
      </c>
      <c r="N1792" s="62" t="n"/>
      <c r="O1792" s="57" t="n"/>
      <c r="P17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93">
      <c r="A1793" s="61" t="n">
        <v>44565</v>
      </c>
      <c r="B1793" s="160" t="inlineStr">
        <is>
          <t>10:42:49</t>
        </is>
      </c>
      <c r="C1793" s="51" t="n">
        <v>187.5</v>
      </c>
      <c r="D1793" s="51" t="n">
        <v>0</v>
      </c>
      <c r="E1793" s="57" t="inlineStr">
        <is>
          <t>消费</t>
        </is>
      </c>
      <c r="F1793" s="57" t="inlineStr">
        <is>
          <t>财付通-微信转账</t>
        </is>
      </c>
      <c r="G1793" s="57" t="inlineStr">
        <is>
          <t>财付通-微信转账</t>
        </is>
      </c>
      <c r="H1793" s="57" t="n"/>
      <c r="I1793" s="62" t="inlineStr">
        <is>
          <t>办公</t>
        </is>
      </c>
      <c r="J1793" s="57" t="inlineStr">
        <is>
          <t>劳务</t>
        </is>
      </c>
      <c r="K1793" s="57" t="inlineStr">
        <is>
          <t>已报销</t>
        </is>
      </c>
      <c r="L1793" s="63" t="inlineStr">
        <is>
          <t>检测二所</t>
        </is>
      </c>
      <c r="M1793" s="62" t="inlineStr">
        <is>
          <t>四季度优胜集体</t>
        </is>
      </c>
      <c r="N1793" s="62" t="n"/>
      <c r="O1793" s="57" t="n"/>
      <c r="P17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94">
      <c r="A1794" s="61" t="n">
        <v>44565</v>
      </c>
      <c r="B1794" s="160" t="inlineStr">
        <is>
          <t>10:43:42</t>
        </is>
      </c>
      <c r="C1794" s="51" t="n">
        <v>187.5</v>
      </c>
      <c r="D1794" s="51" t="n">
        <v>0</v>
      </c>
      <c r="E1794" s="57" t="inlineStr">
        <is>
          <t>消费</t>
        </is>
      </c>
      <c r="F1794" s="57" t="inlineStr">
        <is>
          <t>财付通-微信转账</t>
        </is>
      </c>
      <c r="G1794" s="57" t="inlineStr">
        <is>
          <t>财付通-微信转账</t>
        </is>
      </c>
      <c r="H1794" s="57" t="n"/>
      <c r="I1794" s="62" t="inlineStr">
        <is>
          <t>办公</t>
        </is>
      </c>
      <c r="J1794" s="57" t="inlineStr">
        <is>
          <t>劳务</t>
        </is>
      </c>
      <c r="K1794" s="57" t="inlineStr">
        <is>
          <t>已报销</t>
        </is>
      </c>
      <c r="L1794" s="63" t="inlineStr">
        <is>
          <t>检测二所</t>
        </is>
      </c>
      <c r="M1794" s="62" t="inlineStr">
        <is>
          <t>四季度优胜集体</t>
        </is>
      </c>
      <c r="N1794" s="62" t="n"/>
      <c r="O1794" s="57" t="n"/>
      <c r="P17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95">
      <c r="A1795" s="61" t="n">
        <v>44565</v>
      </c>
      <c r="B1795" s="160" t="inlineStr">
        <is>
          <t>10:44:53</t>
        </is>
      </c>
      <c r="C1795" s="51" t="n">
        <v>187.5</v>
      </c>
      <c r="D1795" s="51" t="n">
        <v>0</v>
      </c>
      <c r="E1795" s="57" t="inlineStr">
        <is>
          <t>消费</t>
        </is>
      </c>
      <c r="F1795" s="57" t="inlineStr">
        <is>
          <t>财付通-微信转账</t>
        </is>
      </c>
      <c r="G1795" s="57" t="inlineStr">
        <is>
          <t>财付通-微信转账</t>
        </is>
      </c>
      <c r="H1795" s="57" t="n"/>
      <c r="I1795" s="62" t="inlineStr">
        <is>
          <t>办公</t>
        </is>
      </c>
      <c r="J1795" s="57" t="inlineStr">
        <is>
          <t>劳务</t>
        </is>
      </c>
      <c r="K1795" s="57" t="inlineStr">
        <is>
          <t>已报销</t>
        </is>
      </c>
      <c r="L1795" s="63" t="inlineStr">
        <is>
          <t>检测二所</t>
        </is>
      </c>
      <c r="M1795" s="62" t="inlineStr">
        <is>
          <t>四季度优胜集体</t>
        </is>
      </c>
      <c r="N1795" s="62" t="n"/>
      <c r="O1795" s="57" t="n"/>
      <c r="P17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96">
      <c r="A1796" s="61" t="n">
        <v>44565</v>
      </c>
      <c r="B1796" s="160" t="inlineStr">
        <is>
          <t>10:45:12</t>
        </is>
      </c>
      <c r="C1796" s="51" t="n">
        <v>187.5</v>
      </c>
      <c r="D1796" s="51" t="n">
        <v>0</v>
      </c>
      <c r="E1796" s="57" t="inlineStr">
        <is>
          <t>消费</t>
        </is>
      </c>
      <c r="F1796" s="57" t="inlineStr">
        <is>
          <t>财付通-微信转账</t>
        </is>
      </c>
      <c r="G1796" s="57" t="inlineStr">
        <is>
          <t>财付通-微信转账</t>
        </is>
      </c>
      <c r="H1796" s="57" t="n"/>
      <c r="I1796" s="62" t="inlineStr">
        <is>
          <t>办公</t>
        </is>
      </c>
      <c r="J1796" s="57" t="inlineStr">
        <is>
          <t>劳务</t>
        </is>
      </c>
      <c r="K1796" s="57" t="inlineStr">
        <is>
          <t>已报销</t>
        </is>
      </c>
      <c r="L1796" s="63" t="inlineStr">
        <is>
          <t>检测二所</t>
        </is>
      </c>
      <c r="M1796" s="62" t="inlineStr">
        <is>
          <t>四季度优胜集体</t>
        </is>
      </c>
      <c r="N1796" s="62" t="n"/>
      <c r="O1796" s="57" t="n"/>
      <c r="P17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97">
      <c r="A1797" s="61" t="n">
        <v>44565</v>
      </c>
      <c r="B1797" s="160" t="inlineStr">
        <is>
          <t>10:39:58</t>
        </is>
      </c>
      <c r="C1797" s="51" t="n">
        <v>375</v>
      </c>
      <c r="D1797" s="51" t="n">
        <v>0</v>
      </c>
      <c r="E1797" s="57" t="inlineStr">
        <is>
          <t>消费</t>
        </is>
      </c>
      <c r="F1797" s="57" t="inlineStr">
        <is>
          <t>财付通-微信转账</t>
        </is>
      </c>
      <c r="G1797" s="57" t="inlineStr">
        <is>
          <t>财付通-微信转账</t>
        </is>
      </c>
      <c r="H1797" s="57" t="n"/>
      <c r="I1797" s="62" t="inlineStr">
        <is>
          <t>办公</t>
        </is>
      </c>
      <c r="J1797" s="57" t="inlineStr">
        <is>
          <t>劳务</t>
        </is>
      </c>
      <c r="K1797" s="57" t="inlineStr">
        <is>
          <t>已报销</t>
        </is>
      </c>
      <c r="L1797" s="63" t="inlineStr">
        <is>
          <t>检测二所</t>
        </is>
      </c>
      <c r="M1797" s="62" t="inlineStr">
        <is>
          <t>四季度优胜集体</t>
        </is>
      </c>
      <c r="N1797" s="62" t="n"/>
      <c r="O1797" s="57" t="n"/>
      <c r="P17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98">
      <c r="A1798" s="61" t="n">
        <v>44565</v>
      </c>
      <c r="B1798" s="160" t="inlineStr">
        <is>
          <t>10:40:23</t>
        </is>
      </c>
      <c r="C1798" s="51" t="n">
        <v>375</v>
      </c>
      <c r="D1798" s="51" t="n">
        <v>0</v>
      </c>
      <c r="E1798" s="57" t="inlineStr">
        <is>
          <t>消费</t>
        </is>
      </c>
      <c r="F1798" s="57" t="inlineStr">
        <is>
          <t>财付通-微信支付-微信转账</t>
        </is>
      </c>
      <c r="G1798" s="57" t="inlineStr">
        <is>
          <t>财付通-微信支付-微信转账</t>
        </is>
      </c>
      <c r="H1798" s="57" t="n"/>
      <c r="I1798" s="62" t="inlineStr">
        <is>
          <t>办公</t>
        </is>
      </c>
      <c r="J1798" s="57" t="inlineStr">
        <is>
          <t>劳务</t>
        </is>
      </c>
      <c r="K1798" s="57" t="inlineStr">
        <is>
          <t>已报销</t>
        </is>
      </c>
      <c r="L1798" s="63" t="inlineStr">
        <is>
          <t>检测二所</t>
        </is>
      </c>
      <c r="M1798" s="62" t="inlineStr">
        <is>
          <t>四季度优胜集体</t>
        </is>
      </c>
      <c r="N1798" s="62" t="n"/>
      <c r="O1798" s="57" t="n"/>
      <c r="P17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799">
      <c r="A1799" s="61" t="n">
        <v>44565</v>
      </c>
      <c r="B1799" s="160" t="inlineStr">
        <is>
          <t>10:40:41</t>
        </is>
      </c>
      <c r="C1799" s="51" t="n">
        <v>375</v>
      </c>
      <c r="D1799" s="51" t="n">
        <v>0</v>
      </c>
      <c r="E1799" s="57" t="inlineStr">
        <is>
          <t>消费</t>
        </is>
      </c>
      <c r="F1799" s="57" t="inlineStr">
        <is>
          <t>财付通-微信转账</t>
        </is>
      </c>
      <c r="G1799" s="57" t="inlineStr">
        <is>
          <t>财付通-微信转账</t>
        </is>
      </c>
      <c r="H1799" s="57" t="n"/>
      <c r="I1799" s="62" t="inlineStr">
        <is>
          <t>办公</t>
        </is>
      </c>
      <c r="J1799" s="57" t="inlineStr">
        <is>
          <t>劳务</t>
        </is>
      </c>
      <c r="K1799" s="57" t="inlineStr">
        <is>
          <t>已报销</t>
        </is>
      </c>
      <c r="L1799" s="63" t="inlineStr">
        <is>
          <t>检测二所</t>
        </is>
      </c>
      <c r="M1799" s="62" t="inlineStr">
        <is>
          <t>四季度优胜集体</t>
        </is>
      </c>
      <c r="N1799" s="62" t="n"/>
      <c r="O1799" s="57" t="n"/>
      <c r="P17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00">
      <c r="A1800" s="61" t="n">
        <v>44565</v>
      </c>
      <c r="B1800" s="160" t="inlineStr">
        <is>
          <t>10:41:33</t>
        </is>
      </c>
      <c r="C1800" s="51" t="n">
        <v>375</v>
      </c>
      <c r="D1800" s="51" t="n">
        <v>0</v>
      </c>
      <c r="E1800" s="57" t="inlineStr">
        <is>
          <t>消费</t>
        </is>
      </c>
      <c r="F1800" s="57" t="inlineStr">
        <is>
          <t>财付通-微信转账</t>
        </is>
      </c>
      <c r="G1800" s="57" t="inlineStr">
        <is>
          <t>财付通-微信转账</t>
        </is>
      </c>
      <c r="H1800" s="57" t="n"/>
      <c r="I1800" s="62" t="inlineStr">
        <is>
          <t>办公</t>
        </is>
      </c>
      <c r="J1800" s="57" t="inlineStr">
        <is>
          <t>劳务</t>
        </is>
      </c>
      <c r="K1800" s="57" t="inlineStr">
        <is>
          <t>已报销</t>
        </is>
      </c>
      <c r="L1800" s="63" t="inlineStr">
        <is>
          <t>检测二所</t>
        </is>
      </c>
      <c r="M1800" s="62" t="inlineStr">
        <is>
          <t>四季度优胜集体</t>
        </is>
      </c>
      <c r="N1800" s="62" t="n"/>
      <c r="O1800" s="57" t="n"/>
      <c r="P18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01">
      <c r="A1801" s="61" t="n">
        <v>44565</v>
      </c>
      <c r="B1801" s="160" t="inlineStr">
        <is>
          <t>10:41:51</t>
        </is>
      </c>
      <c r="C1801" s="51" t="n">
        <v>375</v>
      </c>
      <c r="D1801" s="51" t="n">
        <v>0</v>
      </c>
      <c r="E1801" s="57" t="inlineStr">
        <is>
          <t>消费</t>
        </is>
      </c>
      <c r="F1801" s="57" t="inlineStr">
        <is>
          <t>财付通-微信转账</t>
        </is>
      </c>
      <c r="G1801" s="57" t="inlineStr">
        <is>
          <t>财付通-微信转账</t>
        </is>
      </c>
      <c r="H1801" s="57" t="n"/>
      <c r="I1801" s="62" t="inlineStr">
        <is>
          <t>办公</t>
        </is>
      </c>
      <c r="J1801" s="57" t="inlineStr">
        <is>
          <t>劳务</t>
        </is>
      </c>
      <c r="K1801" s="57" t="inlineStr">
        <is>
          <t>已报销</t>
        </is>
      </c>
      <c r="L1801" s="63" t="inlineStr">
        <is>
          <t>检测二所</t>
        </is>
      </c>
      <c r="M1801" s="62" t="inlineStr">
        <is>
          <t>四季度优胜集体</t>
        </is>
      </c>
      <c r="N1801" s="62" t="n"/>
      <c r="O1801" s="57" t="n"/>
      <c r="P18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02">
      <c r="A1802" s="61" t="n">
        <v>44565</v>
      </c>
      <c r="B1802" s="160" t="inlineStr">
        <is>
          <t>10:43:17</t>
        </is>
      </c>
      <c r="C1802" s="51" t="n">
        <v>375</v>
      </c>
      <c r="D1802" s="51" t="n">
        <v>0</v>
      </c>
      <c r="E1802" s="57" t="inlineStr">
        <is>
          <t>消费</t>
        </is>
      </c>
      <c r="F1802" s="57" t="inlineStr">
        <is>
          <t>财付通-微信转账</t>
        </is>
      </c>
      <c r="G1802" s="57" t="inlineStr">
        <is>
          <t>财付通-微信转账</t>
        </is>
      </c>
      <c r="H1802" s="57" t="n"/>
      <c r="I1802" s="62" t="inlineStr">
        <is>
          <t>办公</t>
        </is>
      </c>
      <c r="J1802" s="57" t="inlineStr">
        <is>
          <t>劳务</t>
        </is>
      </c>
      <c r="K1802" s="57" t="inlineStr">
        <is>
          <t>已报销</t>
        </is>
      </c>
      <c r="L1802" s="63" t="inlineStr">
        <is>
          <t>检测二所</t>
        </is>
      </c>
      <c r="M1802" s="62" t="inlineStr">
        <is>
          <t>四季度优胜集体</t>
        </is>
      </c>
      <c r="N1802" s="62" t="n"/>
      <c r="O1802" s="57" t="n"/>
      <c r="P18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03">
      <c r="A1803" s="61" t="n">
        <v>44565</v>
      </c>
      <c r="B1803" s="160" t="inlineStr">
        <is>
          <t>10:44:07</t>
        </is>
      </c>
      <c r="C1803" s="51" t="n">
        <v>375</v>
      </c>
      <c r="D1803" s="51" t="n">
        <v>0</v>
      </c>
      <c r="E1803" s="57" t="inlineStr">
        <is>
          <t>消费</t>
        </is>
      </c>
      <c r="F1803" s="57" t="inlineStr">
        <is>
          <t>财付通-微信转账</t>
        </is>
      </c>
      <c r="G1803" s="57" t="inlineStr">
        <is>
          <t>财付通-微信转账</t>
        </is>
      </c>
      <c r="H1803" s="57" t="n"/>
      <c r="I1803" s="62" t="inlineStr">
        <is>
          <t>办公</t>
        </is>
      </c>
      <c r="J1803" s="57" t="inlineStr">
        <is>
          <t>劳务</t>
        </is>
      </c>
      <c r="K1803" s="57" t="inlineStr">
        <is>
          <t>已报销</t>
        </is>
      </c>
      <c r="L1803" s="63" t="inlineStr">
        <is>
          <t>检测二所</t>
        </is>
      </c>
      <c r="M1803" s="62" t="inlineStr">
        <is>
          <t>四季度优胜集体</t>
        </is>
      </c>
      <c r="N1803" s="62" t="n"/>
      <c r="O1803" s="57" t="n"/>
      <c r="P18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04">
      <c r="A1804" s="61" t="n">
        <v>44565</v>
      </c>
      <c r="B1804" s="160" t="inlineStr">
        <is>
          <t>10:44:27</t>
        </is>
      </c>
      <c r="C1804" s="51" t="n">
        <v>375</v>
      </c>
      <c r="D1804" s="51" t="n">
        <v>0</v>
      </c>
      <c r="E1804" s="57" t="inlineStr">
        <is>
          <t>消费</t>
        </is>
      </c>
      <c r="F1804" s="57" t="inlineStr">
        <is>
          <t>财付通-微信转账</t>
        </is>
      </c>
      <c r="G1804" s="57" t="inlineStr">
        <is>
          <t>财付通-微信转账</t>
        </is>
      </c>
      <c r="H1804" s="57" t="n"/>
      <c r="I1804" s="62" t="inlineStr">
        <is>
          <t>办公</t>
        </is>
      </c>
      <c r="J1804" s="57" t="inlineStr">
        <is>
          <t>劳务</t>
        </is>
      </c>
      <c r="K1804" s="57" t="inlineStr">
        <is>
          <t>已报销</t>
        </is>
      </c>
      <c r="L1804" s="63" t="inlineStr">
        <is>
          <t>检测二所</t>
        </is>
      </c>
      <c r="M1804" s="62" t="inlineStr">
        <is>
          <t>四季度优胜集体</t>
        </is>
      </c>
      <c r="N1804" s="62" t="n"/>
      <c r="O1804" s="57" t="n"/>
      <c r="P18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05">
      <c r="A1805" s="61" t="n">
        <v>44565</v>
      </c>
      <c r="B1805" s="160" t="inlineStr">
        <is>
          <t>09:59:29</t>
        </is>
      </c>
      <c r="C1805" s="51" t="n">
        <v>4909</v>
      </c>
      <c r="D1805" s="51" t="n">
        <v>0</v>
      </c>
      <c r="E1805" s="57" t="inlineStr">
        <is>
          <t>消费</t>
        </is>
      </c>
      <c r="F1805" s="57" t="inlineStr">
        <is>
          <t>财付通-微信转账</t>
        </is>
      </c>
      <c r="G1805" s="57" t="inlineStr">
        <is>
          <t>财付通-微信转账</t>
        </is>
      </c>
      <c r="H1805" s="57" t="n"/>
      <c r="I1805" s="62" t="inlineStr">
        <is>
          <t>转账</t>
        </is>
      </c>
      <c r="J1805" s="57" t="n"/>
      <c r="K1805" s="57" t="inlineStr">
        <is>
          <t>待报销</t>
        </is>
      </c>
      <c r="L1805" s="63" t="inlineStr">
        <is>
          <t>成兰铁路第三方检测（不含岩溶）</t>
        </is>
      </c>
      <c r="M1805" s="57" t="n"/>
      <c r="N1805" s="57" t="n"/>
      <c r="O1805" s="57" t="n"/>
      <c r="P18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06">
      <c r="A1806" s="61" t="n">
        <v>44564</v>
      </c>
      <c r="B1806" s="160" t="inlineStr">
        <is>
          <t>17:52:36</t>
        </is>
      </c>
      <c r="C1806" s="51" t="n">
        <v>48</v>
      </c>
      <c r="D1806" s="51" t="n">
        <v>0</v>
      </c>
      <c r="E1806" s="57" t="inlineStr">
        <is>
          <t>消费</t>
        </is>
      </c>
      <c r="F1806" s="57" t="inlineStr">
        <is>
          <t>支付宝-秦娟</t>
        </is>
      </c>
      <c r="G1806" s="57" t="inlineStr">
        <is>
          <t>支付宝-秦娟</t>
        </is>
      </c>
      <c r="H1806" s="57" t="n"/>
      <c r="I1806" s="62" t="inlineStr">
        <is>
          <t>餐饮</t>
        </is>
      </c>
      <c r="J1806" s="57" t="n"/>
      <c r="K1806" s="63" t="n"/>
      <c r="L1806" s="57" t="n"/>
      <c r="M1806" s="57" t="n"/>
      <c r="N1806" s="57" t="n"/>
      <c r="O1806" s="57" t="n"/>
      <c r="P18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07">
      <c r="A1807" s="61" t="n">
        <v>44564</v>
      </c>
      <c r="B1807" s="160" t="inlineStr">
        <is>
          <t>16:19:17</t>
        </is>
      </c>
      <c r="C1807" s="51" t="n">
        <v>10000</v>
      </c>
      <c r="D1807" s="51" t="n">
        <v>0</v>
      </c>
      <c r="E1807" s="57" t="inlineStr">
        <is>
          <t>跨行转出</t>
        </is>
      </c>
      <c r="F1807" s="57" t="inlineStr">
        <is>
          <t>谭屹</t>
        </is>
      </c>
      <c r="G1807" s="57" t="inlineStr">
        <is>
          <t>跨行转出</t>
        </is>
      </c>
      <c r="H1807" s="57" t="n"/>
      <c r="I1807" s="62" t="inlineStr">
        <is>
          <t>转账</t>
        </is>
      </c>
      <c r="J1807" s="57" t="inlineStr">
        <is>
          <t>资金账户内部转账</t>
        </is>
      </c>
      <c r="K1807" s="63" t="n"/>
      <c r="L1807" s="57" t="n"/>
      <c r="M1807" s="57" t="n"/>
      <c r="N1807" s="57" t="n"/>
      <c r="O1807" s="57" t="n"/>
      <c r="P18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08">
      <c r="A1808" s="61" t="n">
        <v>44563.44708333333</v>
      </c>
      <c r="B1808" s="160" t="n">
        <v>0.4467476851851852</v>
      </c>
      <c r="C1808" s="51" t="n">
        <v>2</v>
      </c>
      <c r="D1808" s="51" t="n">
        <v>0</v>
      </c>
      <c r="E1808" s="57" t="n"/>
      <c r="F1808" s="57" t="n"/>
      <c r="G1808" s="57" t="inlineStr">
        <is>
          <t>丰巢科技</t>
        </is>
      </c>
      <c r="H1808" s="57" t="n"/>
      <c r="I1808" s="63" t="inlineStr">
        <is>
          <t>社交</t>
        </is>
      </c>
      <c r="J1808" s="63" t="inlineStr">
        <is>
          <t>快递</t>
        </is>
      </c>
      <c r="K1808" s="63" t="n"/>
      <c r="L1808" s="57" t="n"/>
      <c r="M1808" s="57" t="n"/>
      <c r="N1808" s="57" t="n"/>
      <c r="O1808" s="57" t="inlineStr">
        <is>
          <t>到付件订单收费</t>
        </is>
      </c>
      <c r="P18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09">
      <c r="A1809" s="61" t="n">
        <v>44563</v>
      </c>
      <c r="B1809" s="160" t="inlineStr">
        <is>
          <t>17:56:29</t>
        </is>
      </c>
      <c r="C1809" s="51" t="n">
        <v>6.9</v>
      </c>
      <c r="D1809" s="51" t="n">
        <v>0</v>
      </c>
      <c r="E1809" s="57" t="inlineStr">
        <is>
          <t>消费</t>
        </is>
      </c>
      <c r="F1809" s="57" t="inlineStr">
        <is>
          <t>财付通-微信支付-深圳市迅雷网络技术有限公司</t>
        </is>
      </c>
      <c r="G1809" s="57" t="inlineStr">
        <is>
          <t>财付通-微信支付-深圳市迅雷网络技术有限公司</t>
        </is>
      </c>
      <c r="H1809" s="57" t="n"/>
      <c r="I1809" s="63" t="inlineStr">
        <is>
          <t>娱乐</t>
        </is>
      </c>
      <c r="J1809" s="63" t="inlineStr">
        <is>
          <t>VIP会员</t>
        </is>
      </c>
      <c r="K1809" s="63" t="n"/>
      <c r="L1809" s="57" t="n"/>
      <c r="M1809" s="57" t="n"/>
      <c r="N1809" s="57" t="n"/>
      <c r="O1809" s="57" t="n"/>
      <c r="P18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10">
      <c r="A1810" s="61" t="n">
        <v>44563</v>
      </c>
      <c r="B1810" s="160" t="inlineStr">
        <is>
          <t>10:38:47</t>
        </is>
      </c>
      <c r="C1810" s="51" t="n">
        <v>112.9</v>
      </c>
      <c r="D1810" s="51" t="n">
        <v>0</v>
      </c>
      <c r="E1810" s="57" t="inlineStr">
        <is>
          <t>消费</t>
        </is>
      </c>
      <c r="F1810" s="57" t="inlineStr">
        <is>
          <t>支付宝-支付宝-消费-川西优选</t>
        </is>
      </c>
      <c r="G1810" s="57" t="inlineStr">
        <is>
          <t>支付宝-支付宝-消费-川西优选</t>
        </is>
      </c>
      <c r="H1810" s="57" t="n"/>
      <c r="I1810" s="62" t="inlineStr">
        <is>
          <t>餐饮</t>
        </is>
      </c>
      <c r="J1810" s="57" t="n"/>
      <c r="K1810" s="63" t="n"/>
      <c r="L1810" s="57" t="n"/>
      <c r="M1810" s="57" t="n"/>
      <c r="N1810" s="57" t="n"/>
      <c r="O1810" s="57" t="n"/>
      <c r="P18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11">
      <c r="A1811" s="61" t="n">
        <v>44562.47659722222</v>
      </c>
      <c r="B1811" s="160" t="n">
        <v>0.4766087962962963</v>
      </c>
      <c r="C1811" s="51" t="n">
        <v>0</v>
      </c>
      <c r="D1811" s="51" t="n">
        <v>1.47</v>
      </c>
      <c r="E1811" s="57" t="n"/>
      <c r="F1811" s="57" t="n"/>
      <c r="G1811" s="57" t="inlineStr">
        <is>
          <t>高景宏</t>
        </is>
      </c>
      <c r="H1811" s="57" t="n"/>
      <c r="I1811" s="63" t="inlineStr">
        <is>
          <t>餐饮</t>
        </is>
      </c>
      <c r="J1811" s="57" t="n"/>
      <c r="K1811" s="63" t="n"/>
      <c r="L1811" s="57" t="n"/>
      <c r="M1811" s="57" t="n"/>
      <c r="N1811" s="57" t="n"/>
      <c r="O1811" s="57" t="inlineStr">
        <is>
          <t>/</t>
        </is>
      </c>
      <c r="P18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12">
      <c r="A1812" s="61" t="n">
        <v>44562</v>
      </c>
      <c r="B1812" s="160" t="inlineStr">
        <is>
          <t>10:33:35</t>
        </is>
      </c>
      <c r="C1812" s="51" t="n">
        <v>1</v>
      </c>
      <c r="D1812" s="51" t="n">
        <v>0</v>
      </c>
      <c r="E1812" s="57" t="inlineStr">
        <is>
          <t>跨行POS消费</t>
        </is>
      </c>
      <c r="F1812" s="57" t="inlineStr">
        <is>
          <t>阳阳便利店成都北湖二期店</t>
        </is>
      </c>
      <c r="G1812" s="57" t="inlineStr">
        <is>
          <t>阳阳便利店成都北湖二期店</t>
        </is>
      </c>
      <c r="H1812" s="57" t="n"/>
      <c r="I1812" s="62" t="inlineStr">
        <is>
          <t>餐饮</t>
        </is>
      </c>
      <c r="J1812" s="57" t="n"/>
      <c r="K1812" s="63" t="n"/>
      <c r="L1812" s="57" t="n"/>
      <c r="M1812" s="57" t="n"/>
      <c r="N1812" s="57" t="n"/>
      <c r="O1812" s="57" t="n"/>
      <c r="P18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13">
      <c r="A1813" s="61" t="n">
        <v>44562</v>
      </c>
      <c r="B1813" s="160" t="inlineStr">
        <is>
          <t>11:08:29</t>
        </is>
      </c>
      <c r="C1813" s="51" t="n">
        <v>29.61</v>
      </c>
      <c r="D1813" s="51" t="n">
        <v>0</v>
      </c>
      <c r="E1813" s="57" t="inlineStr">
        <is>
          <t>无卡自助消费</t>
        </is>
      </c>
      <c r="F1813" s="57" t="inlineStr">
        <is>
          <t>（特约）招行手机银行一网通（网上商城）</t>
        </is>
      </c>
      <c r="G1813" s="57" t="inlineStr">
        <is>
          <t>（特约）招行手机银行一网通（网上商城）</t>
        </is>
      </c>
      <c r="H1813" s="57" t="n"/>
      <c r="I1813" s="62" t="inlineStr">
        <is>
          <t>交通</t>
        </is>
      </c>
      <c r="J1813" s="57" t="inlineStr">
        <is>
          <t>打车</t>
        </is>
      </c>
      <c r="K1813" s="63" t="n"/>
      <c r="L1813" s="57" t="n"/>
      <c r="M1813" s="57" t="n"/>
      <c r="N1813" s="57" t="n"/>
      <c r="O1813" s="57" t="n"/>
      <c r="P18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14">
      <c r="A1814" s="61" t="n">
        <v>44562</v>
      </c>
      <c r="B1814" s="160" t="inlineStr">
        <is>
          <t>21:41:40</t>
        </is>
      </c>
      <c r="C1814" s="51" t="n">
        <v>31.82</v>
      </c>
      <c r="D1814" s="51" t="n">
        <v>0</v>
      </c>
      <c r="E1814" s="57" t="inlineStr">
        <is>
          <t>无卡自助消费</t>
        </is>
      </c>
      <c r="F1814" s="57" t="inlineStr">
        <is>
          <t>（特约）招行手机银行一网通（网上商城）</t>
        </is>
      </c>
      <c r="G1814" s="57" t="inlineStr">
        <is>
          <t>（特约）招行手机银行一网通（网上商城）</t>
        </is>
      </c>
      <c r="H1814" s="57" t="n"/>
      <c r="I1814" s="62" t="inlineStr">
        <is>
          <t>交通</t>
        </is>
      </c>
      <c r="J1814" s="57" t="inlineStr">
        <is>
          <t>打车</t>
        </is>
      </c>
      <c r="K1814" s="63" t="n"/>
      <c r="L1814" s="57" t="n"/>
      <c r="M1814" s="57" t="n"/>
      <c r="N1814" s="57" t="n"/>
      <c r="O1814" s="57" t="n"/>
      <c r="P18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15">
      <c r="A1815" s="68" t="n">
        <v>44562</v>
      </c>
      <c r="B1815" s="160" t="n"/>
      <c r="C1815" s="82" t="n">
        <v>512</v>
      </c>
      <c r="D1815" s="51" t="n">
        <v>0</v>
      </c>
      <c r="E1815" s="57" t="n"/>
      <c r="F1815" s="57" t="n"/>
      <c r="G1815" s="63" t="inlineStr">
        <is>
          <t>餐票票税费</t>
        </is>
      </c>
      <c r="H1815" s="63" t="n"/>
      <c r="I1815" s="63" t="inlineStr">
        <is>
          <t>税费</t>
        </is>
      </c>
      <c r="J1815" s="63" t="inlineStr">
        <is>
          <t>餐饮</t>
        </is>
      </c>
      <c r="K1815" s="41" t="inlineStr">
        <is>
          <t>待抵扣</t>
        </is>
      </c>
      <c r="L1815" s="63" t="inlineStr">
        <is>
          <t>检测二所</t>
        </is>
      </c>
      <c r="M1815" s="63" t="inlineStr">
        <is>
          <t>年底开餐票税率</t>
        </is>
      </c>
      <c r="N1815" s="63" t="n"/>
      <c r="O1815" s="63" t="n"/>
      <c r="P18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16">
      <c r="A1816" s="61" t="n">
        <v>44561</v>
      </c>
      <c r="B1816" s="160" t="inlineStr">
        <is>
          <t>10:06:29</t>
        </is>
      </c>
      <c r="C1816" s="51" t="n">
        <v>0</v>
      </c>
      <c r="D1816" s="51" t="n">
        <v>0.41</v>
      </c>
      <c r="E1816" s="57" t="inlineStr">
        <is>
          <t>收入</t>
        </is>
      </c>
      <c r="F1816" s="57" t="inlineStr">
        <is>
          <t>中铁二院成都工程检测有限责任公司</t>
        </is>
      </c>
      <c r="G1816" s="57" t="inlineStr">
        <is>
          <t>退回多冲备用金代中铁财务81-600001040015077</t>
        </is>
      </c>
      <c r="H1816" s="57" t="n"/>
      <c r="I1816" s="63" t="inlineStr">
        <is>
          <t>转账</t>
        </is>
      </c>
      <c r="J1816" s="63" t="inlineStr">
        <is>
          <t>报销款</t>
        </is>
      </c>
      <c r="K1816" s="63" t="n"/>
      <c r="L1816" s="57" t="n"/>
      <c r="M1816" s="57" t="n"/>
      <c r="N1816" s="57" t="n"/>
      <c r="O1816" s="57" t="n"/>
      <c r="P18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17">
      <c r="A1817" s="61" t="n">
        <v>44561</v>
      </c>
      <c r="B1817" s="160" t="inlineStr">
        <is>
          <t>18:33:44</t>
        </is>
      </c>
      <c r="C1817" s="51" t="n">
        <v>2</v>
      </c>
      <c r="D1817" s="51" t="n">
        <v>0</v>
      </c>
      <c r="E1817" s="57" t="inlineStr">
        <is>
          <t>消费</t>
        </is>
      </c>
      <c r="F1817" s="57" t="inlineStr">
        <is>
          <t>财付通-扫二维码付款</t>
        </is>
      </c>
      <c r="G1817" s="57" t="inlineStr">
        <is>
          <t>财付通-扫二维码付款</t>
        </is>
      </c>
      <c r="H1817" s="57" t="n"/>
      <c r="I1817" s="63" t="inlineStr">
        <is>
          <t>待定</t>
        </is>
      </c>
      <c r="J1817" s="63" t="inlineStr">
        <is>
          <t>待定</t>
        </is>
      </c>
      <c r="K1817" s="63" t="n"/>
      <c r="L1817" s="57" t="n"/>
      <c r="M1817" s="57" t="n"/>
      <c r="N1817" s="57" t="n"/>
      <c r="O1817" s="57" t="n"/>
      <c r="P18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18">
      <c r="A1818" s="61" t="n">
        <v>44561</v>
      </c>
      <c r="B1818" s="160" t="inlineStr">
        <is>
          <t>09:42:18</t>
        </is>
      </c>
      <c r="C1818" s="51" t="n">
        <v>6.6</v>
      </c>
      <c r="D1818" s="51" t="n">
        <v>0</v>
      </c>
      <c r="E1818" s="57" t="inlineStr">
        <is>
          <t>消费</t>
        </is>
      </c>
      <c r="F1818" s="57" t="inlineStr">
        <is>
          <t>财付通-微信红包</t>
        </is>
      </c>
      <c r="G1818" s="57" t="inlineStr">
        <is>
          <t>财付通-微信红包</t>
        </is>
      </c>
      <c r="H1818" s="57" t="n"/>
      <c r="I1818" s="63" t="inlineStr">
        <is>
          <t>社交</t>
        </is>
      </c>
      <c r="J1818" s="62" t="inlineStr">
        <is>
          <t>红包</t>
        </is>
      </c>
      <c r="K1818" s="63" t="n"/>
      <c r="L1818" s="57" t="n"/>
      <c r="M1818" s="57" t="n"/>
      <c r="N1818" s="57" t="n"/>
      <c r="O1818" s="57" t="n"/>
      <c r="P18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19">
      <c r="A1819" s="61" t="n">
        <v>44561</v>
      </c>
      <c r="B1819" s="160" t="inlineStr">
        <is>
          <t>15:02:27</t>
        </is>
      </c>
      <c r="C1819" s="51" t="n">
        <v>12</v>
      </c>
      <c r="D1819" s="51" t="n">
        <v>0</v>
      </c>
      <c r="E1819" s="57" t="inlineStr">
        <is>
          <t>消费</t>
        </is>
      </c>
      <c r="F1819" s="57" t="inlineStr">
        <is>
          <t>财付通-中通快递</t>
        </is>
      </c>
      <c r="G1819" s="57" t="inlineStr">
        <is>
          <t>财付通-中通快递</t>
        </is>
      </c>
      <c r="H1819" s="57" t="n"/>
      <c r="I1819" s="63" t="inlineStr">
        <is>
          <t>社交</t>
        </is>
      </c>
      <c r="J1819" s="62" t="inlineStr">
        <is>
          <t>快递</t>
        </is>
      </c>
      <c r="K1819" s="63" t="n"/>
      <c r="L1819" s="57" t="n"/>
      <c r="M1819" s="57" t="n"/>
      <c r="N1819" s="57" t="n"/>
      <c r="O1819" s="57" t="n"/>
      <c r="P18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20">
      <c r="A1820" s="61" t="n">
        <v>44561</v>
      </c>
      <c r="B1820" s="160" t="inlineStr">
        <is>
          <t>14:56:56</t>
        </is>
      </c>
      <c r="C1820" s="51" t="n">
        <v>14</v>
      </c>
      <c r="D1820" s="51" t="n">
        <v>0</v>
      </c>
      <c r="E1820" s="57" t="inlineStr">
        <is>
          <t>消费</t>
        </is>
      </c>
      <c r="F1820" s="57" t="inlineStr">
        <is>
          <t>财付通-顺丰速运</t>
        </is>
      </c>
      <c r="G1820" s="57" t="inlineStr">
        <is>
          <t>财付通-顺丰速运</t>
        </is>
      </c>
      <c r="H1820" s="57" t="n"/>
      <c r="I1820" s="63" t="inlineStr">
        <is>
          <t>社交</t>
        </is>
      </c>
      <c r="J1820" s="62" t="inlineStr">
        <is>
          <t>快递</t>
        </is>
      </c>
      <c r="K1820" s="57" t="inlineStr">
        <is>
          <t>待报销</t>
        </is>
      </c>
      <c r="L1820" s="57" t="n"/>
      <c r="M1820" s="57" t="n"/>
      <c r="N1820" s="57" t="n"/>
      <c r="O1820" s="57" t="n"/>
      <c r="P18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21">
      <c r="A1821" s="61" t="n">
        <v>44561</v>
      </c>
      <c r="B1821" s="160" t="inlineStr">
        <is>
          <t>14:58:23</t>
        </is>
      </c>
      <c r="C1821" s="51" t="n">
        <v>15.36</v>
      </c>
      <c r="D1821" s="51" t="n">
        <v>0</v>
      </c>
      <c r="E1821" s="57" t="inlineStr">
        <is>
          <t>消费</t>
        </is>
      </c>
      <c r="F1821" s="57" t="inlineStr">
        <is>
          <t>财付通-luckincoffee瑞幸咖啡</t>
        </is>
      </c>
      <c r="G1821" s="57" t="inlineStr">
        <is>
          <t>财付通-luckincoffee瑞幸咖啡</t>
        </is>
      </c>
      <c r="H1821" s="57" t="n"/>
      <c r="I1821" s="62" t="inlineStr">
        <is>
          <t>餐饮</t>
        </is>
      </c>
      <c r="J1821" s="57" t="inlineStr">
        <is>
          <t>零食饮料</t>
        </is>
      </c>
      <c r="K1821" s="63" t="n"/>
      <c r="L1821" s="57" t="n"/>
      <c r="M1821" s="57" t="n"/>
      <c r="N1821" s="57" t="n"/>
      <c r="O1821" s="57" t="n"/>
      <c r="P18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22">
      <c r="A1822" s="61" t="n">
        <v>44561</v>
      </c>
      <c r="B1822" s="160" t="inlineStr">
        <is>
          <t>10:10:09</t>
        </is>
      </c>
      <c r="C1822" s="51" t="n">
        <v>19.84</v>
      </c>
      <c r="D1822" s="51" t="n">
        <v>0</v>
      </c>
      <c r="E1822" s="57" t="inlineStr">
        <is>
          <t>无卡自助消费</t>
        </is>
      </c>
      <c r="F1822" s="57" t="inlineStr">
        <is>
          <t>（特约）招行手机银行一网通（网上商城）</t>
        </is>
      </c>
      <c r="G1822" s="57" t="inlineStr">
        <is>
          <t>（特约）招行手机银行一网通（网上商城）</t>
        </is>
      </c>
      <c r="H1822" s="57" t="n"/>
      <c r="I1822" s="62" t="inlineStr">
        <is>
          <t>交通</t>
        </is>
      </c>
      <c r="J1822" s="63" t="n"/>
      <c r="K1822" s="63" t="n"/>
      <c r="L1822" s="57" t="n"/>
      <c r="M1822" s="57" t="n"/>
      <c r="N1822" s="57" t="n"/>
      <c r="O1822" s="57" t="n"/>
      <c r="P18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23">
      <c r="A1823" s="61" t="n">
        <v>44561</v>
      </c>
      <c r="B1823" s="160" t="inlineStr">
        <is>
          <t>09:03:35</t>
        </is>
      </c>
      <c r="C1823" s="51" t="n">
        <v>20.5</v>
      </c>
      <c r="D1823" s="51" t="n">
        <v>0</v>
      </c>
      <c r="E1823" s="57" t="inlineStr">
        <is>
          <t>消费</t>
        </is>
      </c>
      <c r="F1823" s="57" t="inlineStr">
        <is>
          <t>支付宝-杭州今日卖场供应链管理有限公司</t>
        </is>
      </c>
      <c r="G1823" s="57" t="inlineStr">
        <is>
          <t>支付宝-杭州今日卖场供应链管理有限公司</t>
        </is>
      </c>
      <c r="H1823" s="57" t="n"/>
      <c r="I1823" s="62" t="inlineStr">
        <is>
          <t>餐饮</t>
        </is>
      </c>
      <c r="J1823" s="63" t="n"/>
      <c r="K1823" s="63" t="n"/>
      <c r="L1823" s="57" t="n"/>
      <c r="M1823" s="57" t="n"/>
      <c r="N1823" s="57" t="n"/>
      <c r="O1823" s="57" t="n"/>
      <c r="P18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24">
      <c r="A1824" s="61" t="n">
        <v>44561</v>
      </c>
      <c r="B1824" s="160" t="inlineStr">
        <is>
          <t>21:38:24</t>
        </is>
      </c>
      <c r="C1824" s="51" t="n">
        <v>113.7</v>
      </c>
      <c r="D1824" s="51" t="n">
        <v>0</v>
      </c>
      <c r="E1824" s="57" t="inlineStr">
        <is>
          <t>消费</t>
        </is>
      </c>
      <c r="F1824" s="57" t="inlineStr">
        <is>
          <t>美团-美团支付-猫眼电影票务代理</t>
        </is>
      </c>
      <c r="G1824" s="57" t="inlineStr">
        <is>
          <t>美团-美团支付-猫眼电影票务代理</t>
        </is>
      </c>
      <c r="H1824" s="57" t="n"/>
      <c r="I1824" s="62" t="inlineStr">
        <is>
          <t>娱乐</t>
        </is>
      </c>
      <c r="J1824" s="63" t="n"/>
      <c r="K1824" s="63" t="n"/>
      <c r="L1824" s="57" t="n"/>
      <c r="M1824" s="57" t="n"/>
      <c r="N1824" s="57" t="n"/>
      <c r="O1824" s="57" t="n"/>
      <c r="P18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25">
      <c r="A1825" s="61" t="n">
        <v>44561</v>
      </c>
      <c r="B1825" s="160" t="inlineStr">
        <is>
          <t>17:09:43</t>
        </is>
      </c>
      <c r="C1825" s="51" t="n">
        <v>514.79</v>
      </c>
      <c r="D1825" s="51" t="n">
        <v>0</v>
      </c>
      <c r="E1825" s="57" t="inlineStr">
        <is>
          <t>消费</t>
        </is>
      </c>
      <c r="F1825" s="57" t="inlineStr">
        <is>
          <t>网银在线-京东商城商户</t>
        </is>
      </c>
      <c r="G1825" s="57" t="inlineStr">
        <is>
          <t>网银在线-京东商城商户</t>
        </is>
      </c>
      <c r="H1825" s="57" t="n"/>
      <c r="I1825" s="63" t="inlineStr">
        <is>
          <t>社交</t>
        </is>
      </c>
      <c r="J1825" s="63" t="inlineStr">
        <is>
          <t>礼品</t>
        </is>
      </c>
      <c r="K1825" s="63" t="n"/>
      <c r="L1825" s="57" t="n"/>
      <c r="M1825" s="57" t="n"/>
      <c r="N1825" s="57" t="n"/>
      <c r="O1825" s="57" t="n"/>
      <c r="P18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26">
      <c r="A1826" s="61" t="n">
        <v>44561</v>
      </c>
      <c r="B1826" s="160" t="inlineStr">
        <is>
          <t>19:46:35</t>
        </is>
      </c>
      <c r="C1826" s="51" t="n">
        <v>2061</v>
      </c>
      <c r="D1826" s="51" t="n">
        <v>0</v>
      </c>
      <c r="E1826" s="57" t="inlineStr">
        <is>
          <t>消费</t>
        </is>
      </c>
      <c r="F1826" s="57" t="inlineStr">
        <is>
          <t>支付宝-四川 领跑体育用品有限公司</t>
        </is>
      </c>
      <c r="G1826" s="57" t="inlineStr">
        <is>
          <t>支付宝-四川 领跑体育用品有限公司</t>
        </is>
      </c>
      <c r="H1826" s="57" t="n"/>
      <c r="I1826" s="63" t="inlineStr">
        <is>
          <t>起居</t>
        </is>
      </c>
      <c r="J1826" s="63" t="inlineStr">
        <is>
          <t>家具</t>
        </is>
      </c>
      <c r="K1826" s="63" t="n"/>
      <c r="L1826" s="57" t="n"/>
      <c r="M1826" s="57" t="n"/>
      <c r="N1826" s="57" t="n"/>
      <c r="O1826" s="57" t="n"/>
      <c r="P18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27">
      <c r="A1827" s="61" t="n">
        <v>44561</v>
      </c>
      <c r="B1827" s="160" t="inlineStr">
        <is>
          <t>10:09:08</t>
        </is>
      </c>
      <c r="C1827" s="51" t="n">
        <v>50000</v>
      </c>
      <c r="D1827" s="51" t="n">
        <v>0</v>
      </c>
      <c r="E1827" s="57" t="inlineStr">
        <is>
          <t>跨行转出</t>
        </is>
      </c>
      <c r="F1827" s="57" t="inlineStr">
        <is>
          <t>谭屹</t>
        </is>
      </c>
      <c r="G1827" s="57" t="inlineStr">
        <is>
          <t>跨行转出</t>
        </is>
      </c>
      <c r="H1827" s="57" t="n"/>
      <c r="I1827" s="62" t="inlineStr">
        <is>
          <t>转账</t>
        </is>
      </c>
      <c r="J1827" s="57" t="inlineStr">
        <is>
          <t>资金账户内部转账</t>
        </is>
      </c>
      <c r="K1827" s="63" t="n"/>
      <c r="L1827" s="57" t="n"/>
      <c r="M1827" s="57" t="n"/>
      <c r="N1827" s="57" t="n"/>
      <c r="O1827" s="57" t="n"/>
      <c r="P18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28">
      <c r="A1828" s="61" t="n">
        <v>44560</v>
      </c>
      <c r="B1828" s="166" t="inlineStr">
        <is>
          <t>18:10:09</t>
        </is>
      </c>
      <c r="C1828" s="44" t="n">
        <v>0</v>
      </c>
      <c r="D1828" s="44" t="n">
        <v>35187.6</v>
      </c>
      <c r="E1828" s="43" t="inlineStr">
        <is>
          <t>收入</t>
        </is>
      </c>
      <c r="F1828" s="43" t="inlineStr">
        <is>
          <t>中铁二院成都工程检测有限责任</t>
        </is>
      </c>
      <c r="G1828" s="43" t="inlineStr">
        <is>
          <t>12月奖金</t>
        </is>
      </c>
      <c r="H1828" s="43" t="n"/>
      <c r="I1828" s="63" t="inlineStr">
        <is>
          <t>收入</t>
        </is>
      </c>
      <c r="J1828" s="63" t="inlineStr">
        <is>
          <t>奖金</t>
        </is>
      </c>
      <c r="K1828" s="57" t="n"/>
      <c r="L1828" s="57" t="n"/>
      <c r="M1828" s="57" t="n"/>
      <c r="N1828" s="57" t="n"/>
      <c r="O1828" s="57" t="n"/>
      <c r="P18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29">
      <c r="A1829" s="61" t="n">
        <v>44560</v>
      </c>
      <c r="B1829" s="166" t="inlineStr">
        <is>
          <t>18:42:19</t>
        </is>
      </c>
      <c r="C1829" s="44" t="n">
        <v>0</v>
      </c>
      <c r="D1829" s="44" t="n">
        <v>16500</v>
      </c>
      <c r="E1829" s="43" t="inlineStr">
        <is>
          <t>收入</t>
        </is>
      </c>
      <c r="F1829" s="43" t="inlineStr">
        <is>
          <t>中铁二院成都工程检测有限责任</t>
        </is>
      </c>
      <c r="G1829" s="43" t="inlineStr">
        <is>
          <t>自提单项奖</t>
        </is>
      </c>
      <c r="H1829" s="43" t="n"/>
      <c r="I1829" s="63" t="inlineStr">
        <is>
          <t>收入</t>
        </is>
      </c>
      <c r="J1829" s="63" t="inlineStr">
        <is>
          <t>奖金</t>
        </is>
      </c>
      <c r="K1829" s="57" t="n"/>
      <c r="L1829" s="57" t="n"/>
      <c r="M1829" s="57" t="n"/>
      <c r="N1829" s="57" t="n"/>
      <c r="O1829" s="57" t="n"/>
      <c r="P18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30">
      <c r="A1830" s="61" t="n">
        <v>44560</v>
      </c>
      <c r="B1830" s="166" t="inlineStr">
        <is>
          <t>14:52:45</t>
        </is>
      </c>
      <c r="C1830" s="44" t="n">
        <v>0</v>
      </c>
      <c r="D1830" s="44" t="n">
        <v>2000</v>
      </c>
      <c r="E1830" s="43" t="inlineStr">
        <is>
          <t>收入</t>
        </is>
      </c>
      <c r="F1830" s="43" t="inlineStr">
        <is>
          <t>中国铁路工会中铁二院成都工程检测有限责任公司委员会</t>
        </is>
      </c>
      <c r="G1830" s="43" t="inlineStr">
        <is>
          <t>决战决胜四季度先进个人奖代中铁财务81-600001040015077</t>
        </is>
      </c>
      <c r="H1830" s="43" t="n"/>
      <c r="I1830" s="63" t="inlineStr">
        <is>
          <t>收入</t>
        </is>
      </c>
      <c r="J1830" s="63" t="inlineStr">
        <is>
          <t>奖金</t>
        </is>
      </c>
      <c r="K1830" s="57" t="n"/>
      <c r="L1830" s="57" t="n"/>
      <c r="M1830" s="57" t="n"/>
      <c r="N1830" s="57" t="n"/>
      <c r="O1830" s="57" t="n"/>
      <c r="P18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31">
      <c r="A1831" s="61" t="n">
        <v>44560</v>
      </c>
      <c r="B1831" s="166" t="inlineStr">
        <is>
          <t>14:19:00</t>
        </is>
      </c>
      <c r="C1831" s="44" t="n">
        <v>0</v>
      </c>
      <c r="D1831" s="44" t="n">
        <v>1396</v>
      </c>
      <c r="E1831" s="43" t="inlineStr">
        <is>
          <t>收入</t>
        </is>
      </c>
      <c r="F1831" s="43" t="inlineStr">
        <is>
          <t>中铁二院成都工程检测有限责任公司</t>
        </is>
      </c>
      <c r="G1831" s="43" t="inlineStr">
        <is>
          <t>业务经营（成兰线）代中铁财务81-600001040015077</t>
        </is>
      </c>
      <c r="H1831" s="43" t="n"/>
      <c r="I1831" s="63" t="inlineStr">
        <is>
          <t>转账</t>
        </is>
      </c>
      <c r="J1831" s="63" t="inlineStr">
        <is>
          <t>报销款</t>
        </is>
      </c>
      <c r="K1831" s="57" t="n"/>
      <c r="L1831" s="57" t="n"/>
      <c r="M1831" s="57" t="n"/>
      <c r="N1831" s="57" t="n"/>
      <c r="O1831" s="57" t="n"/>
      <c r="P18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32">
      <c r="A1832" s="61" t="n">
        <v>44560</v>
      </c>
      <c r="B1832" s="166" t="inlineStr">
        <is>
          <t>14:52:45</t>
        </is>
      </c>
      <c r="C1832" s="44" t="n">
        <v>0</v>
      </c>
      <c r="D1832" s="44" t="n">
        <v>375</v>
      </c>
      <c r="E1832" s="43" t="inlineStr">
        <is>
          <t>收入</t>
        </is>
      </c>
      <c r="F1832" s="43" t="inlineStr">
        <is>
          <t>中国铁路工会中铁二院成都工程检测有限责任公司委员会</t>
        </is>
      </c>
      <c r="G1832" s="43" t="inlineStr">
        <is>
          <t>决战决胜四季度先进集体奖代中铁财务81-600001040015077</t>
        </is>
      </c>
      <c r="H1832" s="43" t="n"/>
      <c r="I1832" s="63" t="inlineStr">
        <is>
          <t>收入</t>
        </is>
      </c>
      <c r="J1832" s="63" t="inlineStr">
        <is>
          <t>奖金</t>
        </is>
      </c>
      <c r="K1832" s="57" t="n"/>
      <c r="L1832" s="57" t="n"/>
      <c r="M1832" s="63" t="inlineStr">
        <is>
          <t>已分配</t>
        </is>
      </c>
      <c r="N1832" s="63" t="n"/>
      <c r="O1832" s="63" t="inlineStr">
        <is>
          <t>实发4500</t>
        </is>
      </c>
      <c r="P18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33">
      <c r="A1833" s="61" t="n">
        <v>44560</v>
      </c>
      <c r="B1833" s="166" t="inlineStr">
        <is>
          <t>09:43:05</t>
        </is>
      </c>
      <c r="C1833" s="44" t="n">
        <v>4</v>
      </c>
      <c r="D1833" s="44" t="n">
        <v>0</v>
      </c>
      <c r="E1833" s="43" t="inlineStr">
        <is>
          <t>消费</t>
        </is>
      </c>
      <c r="F1833" s="43" t="inlineStr">
        <is>
          <t>支付宝-重庆城市通卡支付有限责任公司</t>
        </is>
      </c>
      <c r="G1833" s="43" t="inlineStr">
        <is>
          <t>支付宝-重庆城市通卡支付有限责任公司</t>
        </is>
      </c>
      <c r="H1833" s="43" t="n"/>
      <c r="I1833" s="63" t="inlineStr">
        <is>
          <t>交通</t>
        </is>
      </c>
      <c r="J1833" s="63" t="n"/>
      <c r="K1833" s="57" t="n"/>
      <c r="L1833" s="57" t="n"/>
      <c r="M1833" s="57" t="n"/>
      <c r="N1833" s="57" t="n"/>
      <c r="O1833" s="57" t="n"/>
      <c r="P18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34">
      <c r="A1834" s="61" t="n">
        <v>44560</v>
      </c>
      <c r="B1834" s="166" t="inlineStr">
        <is>
          <t>11:37:21</t>
        </is>
      </c>
      <c r="C1834" s="44" t="n">
        <v>8.01</v>
      </c>
      <c r="D1834" s="44" t="n">
        <v>0</v>
      </c>
      <c r="E1834" s="43" t="inlineStr">
        <is>
          <t>无卡自助消费</t>
        </is>
      </c>
      <c r="F1834" s="43" t="inlineStr">
        <is>
          <t>（特约）招行手机银行一网通（网上商城）</t>
        </is>
      </c>
      <c r="G1834" s="43" t="inlineStr">
        <is>
          <t>（特约）招行手机银行一网通（网上商城）</t>
        </is>
      </c>
      <c r="H1834" s="43" t="n"/>
      <c r="I1834" s="63" t="inlineStr">
        <is>
          <t>交通</t>
        </is>
      </c>
      <c r="J1834" s="63" t="n"/>
      <c r="K1834" s="57" t="inlineStr">
        <is>
          <t>待抵扣</t>
        </is>
      </c>
      <c r="L1834" s="63" t="inlineStr">
        <is>
          <t>成渝中线临近既有线检测</t>
        </is>
      </c>
      <c r="M1834" s="57" t="n"/>
      <c r="N1834" s="57" t="n"/>
      <c r="O1834" s="57" t="n"/>
      <c r="P18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35">
      <c r="A1835" s="61" t="n">
        <v>44560</v>
      </c>
      <c r="B1835" s="166" t="inlineStr">
        <is>
          <t>11:15:46</t>
        </is>
      </c>
      <c r="C1835" s="44" t="n">
        <v>13.2</v>
      </c>
      <c r="D1835" s="44" t="n">
        <v>0</v>
      </c>
      <c r="E1835" s="43" t="inlineStr">
        <is>
          <t>无卡自助消费</t>
        </is>
      </c>
      <c r="F1835" s="43" t="inlineStr">
        <is>
          <t>（特约）滴滴出行科技有限公司</t>
        </is>
      </c>
      <c r="G1835" s="43" t="inlineStr">
        <is>
          <t>（特约）滴滴出行科技有限公司</t>
        </is>
      </c>
      <c r="H1835" s="43" t="n"/>
      <c r="I1835" s="63" t="inlineStr">
        <is>
          <t>交通</t>
        </is>
      </c>
      <c r="J1835" s="63" t="n"/>
      <c r="K1835" s="57" t="inlineStr">
        <is>
          <t>待抵扣</t>
        </is>
      </c>
      <c r="L1835" s="57" t="n"/>
      <c r="M1835" s="57" t="n"/>
      <c r="N1835" s="57" t="n"/>
      <c r="O1835" s="57" t="n"/>
      <c r="P18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36">
      <c r="A1836" s="61" t="n">
        <v>44560</v>
      </c>
      <c r="B1836" s="166" t="inlineStr">
        <is>
          <t>11:22:03</t>
        </is>
      </c>
      <c r="C1836" s="44" t="n">
        <v>175</v>
      </c>
      <c r="D1836" s="44" t="n">
        <v>175</v>
      </c>
      <c r="E1836" s="43" t="inlineStr">
        <is>
          <t>消费</t>
        </is>
      </c>
      <c r="F1836" s="43" t="inlineStr">
        <is>
          <t>支付宝-中国铁路网络有限公司</t>
        </is>
      </c>
      <c r="G1836" s="43" t="inlineStr">
        <is>
          <t>支付宝-中国铁路网络有限公司</t>
        </is>
      </c>
      <c r="H1836" s="43" t="n"/>
      <c r="I1836" s="63" t="inlineStr">
        <is>
          <t>交通</t>
        </is>
      </c>
      <c r="J1836" s="63" t="n"/>
      <c r="K1836" s="57" t="inlineStr">
        <is>
          <t>待报销</t>
        </is>
      </c>
      <c r="L1836" s="63" t="inlineStr">
        <is>
          <t>成渝中线临近既有线检测</t>
        </is>
      </c>
      <c r="M1836" s="57" t="n"/>
      <c r="N1836" s="57" t="n"/>
      <c r="O1836" s="57" t="n"/>
      <c r="P18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37">
      <c r="A1837" s="61" t="n">
        <v>44559</v>
      </c>
      <c r="B1837" s="160" t="inlineStr">
        <is>
          <t>11:16:12</t>
        </is>
      </c>
      <c r="C1837" s="51" t="n">
        <v>0</v>
      </c>
      <c r="D1837" s="51" t="n">
        <v>4800</v>
      </c>
      <c r="E1837" s="57" t="inlineStr">
        <is>
          <t>收入</t>
        </is>
      </c>
      <c r="F1837" s="57" t="inlineStr">
        <is>
          <t>中铁二院成都工程检测有限责任</t>
        </is>
      </c>
      <c r="G1837" s="57" t="inlineStr">
        <is>
          <t>2021年交通费</t>
        </is>
      </c>
      <c r="H1837" s="57" t="n"/>
      <c r="I1837" s="63" t="inlineStr">
        <is>
          <t>收入</t>
        </is>
      </c>
      <c r="J1837" s="63" t="inlineStr">
        <is>
          <t>补贴</t>
        </is>
      </c>
      <c r="K1837" s="63" t="n"/>
      <c r="L1837" s="57" t="n"/>
      <c r="M1837" s="57" t="n"/>
      <c r="N1837" s="57" t="n"/>
      <c r="O1837" s="57" t="n"/>
      <c r="P18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38">
      <c r="A1838" s="61" t="n">
        <v>44559</v>
      </c>
      <c r="B1838" s="160" t="inlineStr">
        <is>
          <t>11:16:14</t>
        </is>
      </c>
      <c r="C1838" s="51" t="n">
        <v>0</v>
      </c>
      <c r="D1838" s="51" t="n">
        <v>904.9</v>
      </c>
      <c r="E1838" s="57" t="inlineStr">
        <is>
          <t>收入</t>
        </is>
      </c>
      <c r="F1838" s="57" t="inlineStr">
        <is>
          <t>中铁二院成都工程检测有限责任</t>
        </is>
      </c>
      <c r="G1838" s="57" t="inlineStr">
        <is>
          <t>12月基本工资</t>
        </is>
      </c>
      <c r="H1838" s="57" t="n"/>
      <c r="I1838" s="63" t="inlineStr">
        <is>
          <t>收入</t>
        </is>
      </c>
      <c r="J1838" s="63" t="inlineStr">
        <is>
          <t>工资</t>
        </is>
      </c>
      <c r="K1838" s="63" t="n"/>
      <c r="L1838" s="57" t="n"/>
      <c r="M1838" s="57" t="n"/>
      <c r="N1838" s="57" t="n"/>
      <c r="O1838" s="57" t="n"/>
      <c r="P18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39">
      <c r="A1839" s="61" t="n">
        <v>44559</v>
      </c>
      <c r="B1839" s="160" t="inlineStr">
        <is>
          <t>15:18:56</t>
        </is>
      </c>
      <c r="C1839" s="51" t="n">
        <v>2</v>
      </c>
      <c r="D1839" s="51" t="n">
        <v>0</v>
      </c>
      <c r="E1839" s="57" t="inlineStr">
        <is>
          <t>消费</t>
        </is>
      </c>
      <c r="F1839" s="57" t="inlineStr">
        <is>
          <t>支付宝-重庆城市通卡支付有限责任公司</t>
        </is>
      </c>
      <c r="G1839" s="57" t="inlineStr">
        <is>
          <t>支付宝-重庆城市通卡支付有限责任公司</t>
        </is>
      </c>
      <c r="H1839" s="57" t="n"/>
      <c r="I1839" s="63" t="inlineStr">
        <is>
          <t>交通</t>
        </is>
      </c>
      <c r="J1839" s="63" t="n"/>
      <c r="K1839" s="63" t="n"/>
      <c r="L1839" s="57" t="n"/>
      <c r="M1839" s="57" t="n"/>
      <c r="N1839" s="57" t="n"/>
      <c r="O1839" s="57" t="n"/>
      <c r="P18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40">
      <c r="A1840" s="61" t="n">
        <v>44559</v>
      </c>
      <c r="B1840" s="160" t="inlineStr">
        <is>
          <t>15:16:37</t>
        </is>
      </c>
      <c r="C1840" s="51" t="n">
        <v>4</v>
      </c>
      <c r="D1840" s="51" t="n">
        <v>0</v>
      </c>
      <c r="E1840" s="57" t="inlineStr">
        <is>
          <t>消费</t>
        </is>
      </c>
      <c r="F1840" s="57" t="inlineStr">
        <is>
          <t>支付宝-重庆城市通卡支付有限责任公司</t>
        </is>
      </c>
      <c r="G1840" s="57" t="inlineStr">
        <is>
          <t>支付宝-重庆城市通卡支付有限责任公司</t>
        </is>
      </c>
      <c r="H1840" s="57" t="n"/>
      <c r="I1840" s="63" t="inlineStr">
        <is>
          <t>交通</t>
        </is>
      </c>
      <c r="J1840" s="63" t="n"/>
      <c r="K1840" s="63" t="n"/>
      <c r="L1840" s="57" t="n"/>
      <c r="M1840" s="57" t="n"/>
      <c r="N1840" s="57" t="n"/>
      <c r="O1840" s="57" t="n"/>
      <c r="P18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41">
      <c r="A1841" s="61" t="n">
        <v>44559</v>
      </c>
      <c r="B1841" s="160" t="inlineStr">
        <is>
          <t>12:29:00</t>
        </is>
      </c>
      <c r="C1841" s="51" t="n">
        <v>157</v>
      </c>
      <c r="D1841" s="51" t="n">
        <v>0</v>
      </c>
      <c r="E1841" s="57" t="inlineStr">
        <is>
          <t>消费</t>
        </is>
      </c>
      <c r="F1841" s="57" t="inlineStr">
        <is>
          <t>支付宝-杨洪霞</t>
        </is>
      </c>
      <c r="G1841" s="57" t="inlineStr">
        <is>
          <t>支付宝-杨洪霞</t>
        </is>
      </c>
      <c r="H1841" s="57" t="n"/>
      <c r="I1841" s="63" t="inlineStr">
        <is>
          <t>税费</t>
        </is>
      </c>
      <c r="J1841" s="63" t="inlineStr">
        <is>
          <t>住宿</t>
        </is>
      </c>
      <c r="K1841" s="63" t="inlineStr">
        <is>
          <t>待抵扣</t>
        </is>
      </c>
      <c r="L1841" s="63" t="inlineStr">
        <is>
          <t>成渝中线临近既有线检测</t>
        </is>
      </c>
      <c r="M1841" s="63" t="inlineStr">
        <is>
          <t>天全住宿税费</t>
        </is>
      </c>
      <c r="N1841" s="63" t="n"/>
      <c r="O1841" s="63" t="n"/>
      <c r="P18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42">
      <c r="A1842" s="61" t="n">
        <v>44559</v>
      </c>
      <c r="B1842" s="160" t="inlineStr">
        <is>
          <t>02:41:28</t>
        </is>
      </c>
      <c r="C1842" s="51" t="n">
        <v>167</v>
      </c>
      <c r="D1842" s="51" t="n">
        <v>0</v>
      </c>
      <c r="E1842" s="57" t="inlineStr">
        <is>
          <t>消费</t>
        </is>
      </c>
      <c r="F1842" s="57" t="inlineStr">
        <is>
          <t>财付通-微信转账</t>
        </is>
      </c>
      <c r="G1842" s="57" t="inlineStr">
        <is>
          <t>财付通-微信转账</t>
        </is>
      </c>
      <c r="H1842" s="57" t="n"/>
      <c r="I1842" s="63" t="inlineStr">
        <is>
          <t>餐饮</t>
        </is>
      </c>
      <c r="J1842" s="63" t="n"/>
      <c r="K1842" s="63" t="inlineStr">
        <is>
          <t>待抵扣</t>
        </is>
      </c>
      <c r="L1842" s="63" t="inlineStr">
        <is>
          <t>成渝中线临近既有线检测</t>
        </is>
      </c>
      <c r="M1842" s="63" t="inlineStr">
        <is>
          <t>买水、红牛</t>
        </is>
      </c>
      <c r="N1842" s="63" t="n"/>
      <c r="O1842" s="63" t="n"/>
      <c r="P18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43">
      <c r="A1843" s="61" t="n">
        <v>44559</v>
      </c>
      <c r="B1843" s="160" t="inlineStr">
        <is>
          <t>03:29:04</t>
        </is>
      </c>
      <c r="C1843" s="51" t="n">
        <v>171</v>
      </c>
      <c r="D1843" s="51" t="n">
        <v>0</v>
      </c>
      <c r="E1843" s="57" t="inlineStr">
        <is>
          <t>消费</t>
        </is>
      </c>
      <c r="F1843" s="57" t="inlineStr">
        <is>
          <t>支付宝-彭胖娃地摊米线（大竹林店）</t>
        </is>
      </c>
      <c r="G1843" s="57" t="inlineStr">
        <is>
          <t>支付宝-彭胖娃地摊米线（大竹林店）</t>
        </is>
      </c>
      <c r="H1843" s="57" t="n"/>
      <c r="I1843" s="63" t="inlineStr">
        <is>
          <t>餐饮</t>
        </is>
      </c>
      <c r="J1843" s="63" t="n"/>
      <c r="K1843" s="63" t="inlineStr">
        <is>
          <t>待抵扣</t>
        </is>
      </c>
      <c r="L1843" s="63" t="inlineStr">
        <is>
          <t>成渝中线临近既有线检测</t>
        </is>
      </c>
      <c r="M1843" s="57" t="n"/>
      <c r="N1843" s="57" t="n"/>
      <c r="O1843" s="57" t="n"/>
      <c r="P18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44">
      <c r="A1844" s="61" t="n">
        <v>44559</v>
      </c>
      <c r="B1844" s="160" t="inlineStr">
        <is>
          <t>13:03:39</t>
        </is>
      </c>
      <c r="C1844" s="51" t="n">
        <v>240</v>
      </c>
      <c r="D1844" s="51" t="n">
        <v>0</v>
      </c>
      <c r="E1844" s="57" t="inlineStr">
        <is>
          <t>消费</t>
        </is>
      </c>
      <c r="F1844" s="57" t="inlineStr">
        <is>
          <t>财付通-扫二维码付款</t>
        </is>
      </c>
      <c r="G1844" s="57" t="inlineStr">
        <is>
          <t>财付通-扫二维码付款</t>
        </is>
      </c>
      <c r="H1844" s="57" t="n"/>
      <c r="I1844" s="63" t="inlineStr">
        <is>
          <t>餐饮</t>
        </is>
      </c>
      <c r="J1844" s="63" t="n"/>
      <c r="K1844" s="63" t="inlineStr">
        <is>
          <t>待抵扣</t>
        </is>
      </c>
      <c r="L1844" s="63" t="inlineStr">
        <is>
          <t>成渝中线临近既有线检测</t>
        </is>
      </c>
      <c r="M1844" s="57" t="n"/>
      <c r="N1844" s="57" t="n"/>
      <c r="O1844" s="57" t="n"/>
      <c r="P18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45">
      <c r="A1845" s="61" t="n">
        <v>44559</v>
      </c>
      <c r="B1845" s="160" t="inlineStr">
        <is>
          <t>18:41:33</t>
        </is>
      </c>
      <c r="C1845" s="51" t="n">
        <v>261</v>
      </c>
      <c r="D1845" s="51" t="n">
        <v>261</v>
      </c>
      <c r="E1845" s="57" t="inlineStr">
        <is>
          <t>消费</t>
        </is>
      </c>
      <c r="F1845" s="57" t="inlineStr">
        <is>
          <t>支付宝-重庆梵语酒店管理有限公司</t>
        </is>
      </c>
      <c r="G1845" s="57" t="inlineStr">
        <is>
          <t>支付宝-重庆梵语酒店管理有限公司</t>
        </is>
      </c>
      <c r="H1845" s="57" t="n"/>
      <c r="I1845" s="63" t="inlineStr">
        <is>
          <t>起居</t>
        </is>
      </c>
      <c r="J1845" s="63" t="inlineStr">
        <is>
          <t>住宿</t>
        </is>
      </c>
      <c r="K1845" s="63" t="inlineStr">
        <is>
          <t>待报销</t>
        </is>
      </c>
      <c r="L1845" s="63" t="inlineStr">
        <is>
          <t>成渝中线临近既有线检测</t>
        </is>
      </c>
      <c r="M1845" s="57" t="n"/>
      <c r="N1845" s="57" t="n"/>
      <c r="O1845" s="57" t="n"/>
      <c r="P18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46">
      <c r="A1846" s="61" t="n">
        <v>44559</v>
      </c>
      <c r="B1846" s="160" t="inlineStr">
        <is>
          <t>02:39:09</t>
        </is>
      </c>
      <c r="C1846" s="51" t="n">
        <v>2000</v>
      </c>
      <c r="D1846" s="51" t="n">
        <v>0</v>
      </c>
      <c r="E1846" s="57" t="inlineStr">
        <is>
          <t>消费</t>
        </is>
      </c>
      <c r="F1846" s="57" t="inlineStr">
        <is>
          <t>财付通-扫二维码付款</t>
        </is>
      </c>
      <c r="G1846" s="63" t="inlineStr">
        <is>
          <t>工人工资</t>
        </is>
      </c>
      <c r="H1846" s="63" t="n"/>
      <c r="I1846" s="48" t="inlineStr">
        <is>
          <t>办公</t>
        </is>
      </c>
      <c r="J1846" s="63" t="inlineStr">
        <is>
          <t>劳务</t>
        </is>
      </c>
      <c r="K1846" s="63" t="inlineStr">
        <is>
          <t>待抵扣</t>
        </is>
      </c>
      <c r="L1846" s="63" t="inlineStr">
        <is>
          <t>成渝中线临近既有线检测</t>
        </is>
      </c>
      <c r="M1846" s="63" t="inlineStr">
        <is>
          <t>工人工资</t>
        </is>
      </c>
      <c r="N1846" s="63" t="n"/>
      <c r="O1846" s="63" t="n"/>
      <c r="P18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47">
      <c r="A1847" s="61" t="n">
        <v>44558</v>
      </c>
      <c r="B1847" s="168" t="inlineStr">
        <is>
          <t>14:22:19</t>
        </is>
      </c>
      <c r="C1847" s="47" t="n">
        <v>0</v>
      </c>
      <c r="D1847" s="47" t="n">
        <v>200</v>
      </c>
      <c r="E1847" s="46" t="inlineStr">
        <is>
          <t>消费退货</t>
        </is>
      </c>
      <c r="F1847" s="46" t="inlineStr">
        <is>
          <t>财付通-微信红包</t>
        </is>
      </c>
      <c r="G1847" s="46" t="inlineStr">
        <is>
          <t>财付通-微信红包</t>
        </is>
      </c>
      <c r="H1847" s="46" t="n"/>
      <c r="I1847" s="63" t="inlineStr">
        <is>
          <t>社交</t>
        </is>
      </c>
      <c r="J1847" s="63" t="n"/>
      <c r="K1847" s="63" t="n"/>
      <c r="L1847" s="57" t="n"/>
      <c r="M1847" s="57" t="n"/>
      <c r="N1847" s="57" t="n"/>
      <c r="O1847" s="57" t="n"/>
      <c r="P18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48">
      <c r="A1848" s="61" t="n">
        <v>44558</v>
      </c>
      <c r="B1848" s="168" t="inlineStr">
        <is>
          <t>13:42:12</t>
        </is>
      </c>
      <c r="C1848" s="47" t="n">
        <v>2</v>
      </c>
      <c r="D1848" s="47" t="n">
        <v>0</v>
      </c>
      <c r="E1848" s="46" t="inlineStr">
        <is>
          <t>跨行POS消费</t>
        </is>
      </c>
      <c r="F1848" s="46" t="inlineStr">
        <is>
          <t>渝铁超市重庆渝铁家苑店</t>
        </is>
      </c>
      <c r="G1848" s="46" t="inlineStr">
        <is>
          <t>渝铁超市重庆渝铁家苑店</t>
        </is>
      </c>
      <c r="H1848" s="46" t="n"/>
      <c r="I1848" s="63" t="inlineStr">
        <is>
          <t>餐饮</t>
        </is>
      </c>
      <c r="J1848" s="63" t="n"/>
      <c r="K1848" s="63" t="inlineStr">
        <is>
          <t>待抵扣</t>
        </is>
      </c>
      <c r="L1848" s="63" t="inlineStr">
        <is>
          <t>成渝中线临近既有线检测</t>
        </is>
      </c>
      <c r="M1848" s="57" t="n"/>
      <c r="N1848" s="57" t="n"/>
      <c r="O1848" s="57" t="n"/>
      <c r="P18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49">
      <c r="A1849" s="61" t="n">
        <v>44558</v>
      </c>
      <c r="B1849" s="168" t="inlineStr">
        <is>
          <t>09:14:38</t>
        </is>
      </c>
      <c r="C1849" s="47" t="n">
        <v>13.93</v>
      </c>
      <c r="D1849" s="47" t="n">
        <v>0</v>
      </c>
      <c r="E1849" s="46" t="inlineStr">
        <is>
          <t>无卡自助消费</t>
        </is>
      </c>
      <c r="F1849" s="46" t="inlineStr">
        <is>
          <t>（特约）滴滴出行科技有限公司</t>
        </is>
      </c>
      <c r="G1849" s="46" t="inlineStr">
        <is>
          <t>（特约）滴滴出行科技有限公司</t>
        </is>
      </c>
      <c r="H1849" s="46" t="n"/>
      <c r="I1849" s="63" t="inlineStr">
        <is>
          <t>交通</t>
        </is>
      </c>
      <c r="J1849" s="63" t="n"/>
      <c r="K1849" s="63" t="inlineStr">
        <is>
          <t>待抵扣</t>
        </is>
      </c>
      <c r="L1849" s="63" t="inlineStr">
        <is>
          <t>成渝中线临近既有线检测</t>
        </is>
      </c>
      <c r="M1849" s="57" t="n"/>
      <c r="N1849" s="57" t="n"/>
      <c r="O1849" s="57" t="n"/>
      <c r="P18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50">
      <c r="A1850" s="61" t="n">
        <v>44558</v>
      </c>
      <c r="B1850" s="168" t="inlineStr">
        <is>
          <t>14:51:17</t>
        </is>
      </c>
      <c r="C1850" s="47" t="n">
        <v>14</v>
      </c>
      <c r="D1850" s="47" t="n">
        <v>14</v>
      </c>
      <c r="E1850" s="46" t="inlineStr">
        <is>
          <t>消费</t>
        </is>
      </c>
      <c r="F1850" s="46" t="inlineStr">
        <is>
          <t>财付通-顺丰速运</t>
        </is>
      </c>
      <c r="G1850" s="46" t="inlineStr">
        <is>
          <t>财付通-顺丰速运</t>
        </is>
      </c>
      <c r="H1850" s="46" t="n"/>
      <c r="I1850" s="63" t="inlineStr">
        <is>
          <t>社交</t>
        </is>
      </c>
      <c r="J1850" s="63" t="inlineStr">
        <is>
          <t>快递</t>
        </is>
      </c>
      <c r="K1850" s="63" t="inlineStr">
        <is>
          <t>待报销</t>
        </is>
      </c>
      <c r="L1850" s="63" t="inlineStr">
        <is>
          <t>成渝中线临近既有线检测</t>
        </is>
      </c>
      <c r="M1850" s="57" t="n"/>
      <c r="N1850" s="57" t="n"/>
      <c r="O1850" s="57" t="n"/>
      <c r="P18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51">
      <c r="A1851" s="61" t="n">
        <v>44558</v>
      </c>
      <c r="B1851" s="168" t="inlineStr">
        <is>
          <t>14:00:21</t>
        </is>
      </c>
      <c r="C1851" s="47" t="n">
        <v>15</v>
      </c>
      <c r="D1851" s="47" t="n">
        <v>0</v>
      </c>
      <c r="E1851" s="46" t="inlineStr">
        <is>
          <t>消费</t>
        </is>
      </c>
      <c r="F1851" s="46" t="inlineStr">
        <is>
          <t>支付宝-羴泰羊肉粉重庆渝铁佳苑店</t>
        </is>
      </c>
      <c r="G1851" s="46" t="inlineStr">
        <is>
          <t>支付宝-羴泰羊肉粉重庆渝铁佳苑店</t>
        </is>
      </c>
      <c r="H1851" s="46" t="n"/>
      <c r="I1851" s="63" t="inlineStr">
        <is>
          <t>餐饮</t>
        </is>
      </c>
      <c r="J1851" s="63" t="n"/>
      <c r="K1851" s="63" t="inlineStr">
        <is>
          <t>待抵扣</t>
        </is>
      </c>
      <c r="L1851" s="63" t="inlineStr">
        <is>
          <t>成渝中线临近既有线检测</t>
        </is>
      </c>
      <c r="M1851" s="57" t="n"/>
      <c r="N1851" s="57" t="n"/>
      <c r="O1851" s="57" t="n"/>
      <c r="P18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52">
      <c r="A1852" s="61" t="n">
        <v>44558</v>
      </c>
      <c r="B1852" s="168" t="inlineStr">
        <is>
          <t>14:07:09</t>
        </is>
      </c>
      <c r="C1852" s="47" t="n">
        <v>19.19</v>
      </c>
      <c r="D1852" s="47" t="n">
        <v>0</v>
      </c>
      <c r="E1852" s="46" t="inlineStr">
        <is>
          <t>无卡自助消费</t>
        </is>
      </c>
      <c r="F1852" s="46" t="inlineStr">
        <is>
          <t>（特约）滴滴出行科技有限公司</t>
        </is>
      </c>
      <c r="G1852" s="46" t="inlineStr">
        <is>
          <t>（特约）滴滴出行科技有限公司</t>
        </is>
      </c>
      <c r="H1852" s="46" t="n"/>
      <c r="I1852" s="63" t="inlineStr">
        <is>
          <t>交通</t>
        </is>
      </c>
      <c r="J1852" s="63" t="n"/>
      <c r="K1852" s="63" t="n"/>
      <c r="L1852" s="57" t="n"/>
      <c r="M1852" s="57" t="n"/>
      <c r="N1852" s="57" t="n"/>
      <c r="O1852" s="57" t="n"/>
      <c r="P18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53">
      <c r="A1853" s="61" t="n">
        <v>44558</v>
      </c>
      <c r="B1853" s="168" t="inlineStr">
        <is>
          <t>09:41:33</t>
        </is>
      </c>
      <c r="C1853" s="47" t="n">
        <v>154</v>
      </c>
      <c r="D1853" s="47" t="n">
        <v>154</v>
      </c>
      <c r="E1853" s="46" t="inlineStr">
        <is>
          <t>消费</t>
        </is>
      </c>
      <c r="F1853" s="46" t="inlineStr">
        <is>
          <t>支付宝-中国铁路网络有限公司</t>
        </is>
      </c>
      <c r="G1853" s="46" t="inlineStr">
        <is>
          <t>支付宝-中国铁路网络有限公司</t>
        </is>
      </c>
      <c r="H1853" s="46" t="n"/>
      <c r="I1853" s="63" t="inlineStr">
        <is>
          <t>交通</t>
        </is>
      </c>
      <c r="J1853" s="63" t="n"/>
      <c r="K1853" s="63" t="inlineStr">
        <is>
          <t>待报销</t>
        </is>
      </c>
      <c r="L1853" s="63" t="inlineStr">
        <is>
          <t>成渝中线临近既有线检测</t>
        </is>
      </c>
      <c r="M1853" s="57" t="n"/>
      <c r="N1853" s="57" t="n"/>
      <c r="O1853" s="57" t="n"/>
      <c r="P18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54">
      <c r="A1854" s="61" t="n">
        <v>44558</v>
      </c>
      <c r="B1854" s="168" t="inlineStr">
        <is>
          <t>20:14:02</t>
        </is>
      </c>
      <c r="C1854" s="47" t="n">
        <v>644</v>
      </c>
      <c r="D1854" s="47" t="n">
        <v>0</v>
      </c>
      <c r="E1854" s="46" t="inlineStr">
        <is>
          <t>消费</t>
        </is>
      </c>
      <c r="F1854" s="46" t="inlineStr">
        <is>
          <t>支付宝-肖三斗耙牛肉</t>
        </is>
      </c>
      <c r="G1854" s="46" t="inlineStr">
        <is>
          <t>支付宝-肖三斗耙牛肉</t>
        </is>
      </c>
      <c r="H1854" s="46" t="n"/>
      <c r="I1854" s="63" t="inlineStr">
        <is>
          <t>餐饮</t>
        </is>
      </c>
      <c r="J1854" s="63" t="n"/>
      <c r="K1854" s="63" t="inlineStr">
        <is>
          <t>待抵扣</t>
        </is>
      </c>
      <c r="L1854" s="63" t="inlineStr">
        <is>
          <t>成渝中线临近既有线检测</t>
        </is>
      </c>
      <c r="M1854" s="57" t="n"/>
      <c r="N1854" s="57" t="n"/>
      <c r="O1854" s="57" t="n"/>
      <c r="P18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55">
      <c r="A1855" s="61" t="n">
        <v>44558</v>
      </c>
      <c r="B1855" s="168" t="inlineStr">
        <is>
          <t>18:28:32</t>
        </is>
      </c>
      <c r="C1855" s="47" t="n">
        <v>975</v>
      </c>
      <c r="D1855" s="47" t="n">
        <v>1260</v>
      </c>
      <c r="E1855" s="46" t="inlineStr">
        <is>
          <t>消费</t>
        </is>
      </c>
      <c r="F1855" s="46" t="inlineStr">
        <is>
          <t>财付通-扫二维码付款</t>
        </is>
      </c>
      <c r="G1855" s="46" t="inlineStr">
        <is>
          <t>财付通-扫二维码付款</t>
        </is>
      </c>
      <c r="H1855" s="46" t="n"/>
      <c r="I1855" s="63" t="inlineStr">
        <is>
          <t>起居</t>
        </is>
      </c>
      <c r="J1855" s="63" t="inlineStr">
        <is>
          <t>住宿</t>
        </is>
      </c>
      <c r="K1855" s="63" t="inlineStr">
        <is>
          <t>待报销</t>
        </is>
      </c>
      <c r="L1855" s="63" t="inlineStr">
        <is>
          <t>成渝中线临近既有线检测</t>
        </is>
      </c>
      <c r="M1855" s="57" t="n"/>
      <c r="N1855" s="57" t="n"/>
      <c r="O1855" s="57" t="n"/>
      <c r="P18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56">
      <c r="A1856" s="61" t="n">
        <v>44558</v>
      </c>
      <c r="B1856" s="168" t="inlineStr">
        <is>
          <t>09:22:03</t>
        </is>
      </c>
      <c r="C1856" s="47" t="n">
        <v>2035.62</v>
      </c>
      <c r="D1856" s="47" t="n">
        <v>0</v>
      </c>
      <c r="E1856" s="46" t="inlineStr">
        <is>
          <t>还款</t>
        </is>
      </c>
      <c r="F1856" s="46" t="inlineStr">
        <is>
          <t>网银在线-京东金融</t>
        </is>
      </c>
      <c r="G1856" s="46" t="inlineStr">
        <is>
          <t>网银在线-京东金融</t>
        </is>
      </c>
      <c r="H1856" s="46" t="n"/>
      <c r="I1856" s="63" t="inlineStr">
        <is>
          <t>转账</t>
        </is>
      </c>
      <c r="J1856" s="63" t="inlineStr">
        <is>
          <t>还贷</t>
        </is>
      </c>
      <c r="K1856" s="63" t="n"/>
      <c r="L1856" s="57" t="n"/>
      <c r="M1856" s="57" t="n"/>
      <c r="N1856" s="57" t="n"/>
      <c r="O1856" s="57" t="n"/>
      <c r="P18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57">
      <c r="A1857" s="61" t="n">
        <v>44558</v>
      </c>
      <c r="B1857" s="168" t="inlineStr">
        <is>
          <t>12:59:08</t>
        </is>
      </c>
      <c r="C1857" s="47" t="n">
        <v>48918</v>
      </c>
      <c r="D1857" s="47" t="n">
        <v>0</v>
      </c>
      <c r="E1857" s="46" t="inlineStr">
        <is>
          <t>跨行转出</t>
        </is>
      </c>
      <c r="F1857" s="46" t="inlineStr">
        <is>
          <t>谭屹</t>
        </is>
      </c>
      <c r="G1857" s="46" t="inlineStr">
        <is>
          <t>跨行转出</t>
        </is>
      </c>
      <c r="H1857" s="46" t="n"/>
      <c r="I1857" s="63" t="inlineStr">
        <is>
          <t>转账</t>
        </is>
      </c>
      <c r="J1857" s="57" t="inlineStr">
        <is>
          <t>资金账户内部转账</t>
        </is>
      </c>
      <c r="K1857" s="63" t="n"/>
      <c r="L1857" s="57" t="n"/>
      <c r="M1857" s="57" t="n"/>
      <c r="N1857" s="57" t="n"/>
      <c r="O1857" s="57" t="n"/>
      <c r="P18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58">
      <c r="A1858" s="61" t="n">
        <v>44557</v>
      </c>
      <c r="B1858" s="166" t="inlineStr">
        <is>
          <t>00:32:39</t>
        </is>
      </c>
      <c r="C1858" s="44" t="n">
        <v>3</v>
      </c>
      <c r="D1858" s="44" t="n">
        <v>0</v>
      </c>
      <c r="E1858" s="43" t="inlineStr">
        <is>
          <t>消费</t>
        </is>
      </c>
      <c r="F1858" s="43" t="inlineStr">
        <is>
          <t>财付通-微信支付-微信红包</t>
        </is>
      </c>
      <c r="G1858" s="43" t="inlineStr">
        <is>
          <t>财付通-微信支付-微信红包</t>
        </is>
      </c>
      <c r="H1858" s="43" t="n"/>
      <c r="I1858" s="63" t="inlineStr">
        <is>
          <t>社交</t>
        </is>
      </c>
      <c r="J1858" s="63" t="n"/>
      <c r="K1858" s="63" t="n"/>
      <c r="L1858" s="57" t="n"/>
      <c r="M1858" s="57" t="n"/>
      <c r="N1858" s="57" t="n"/>
      <c r="O1858" s="57" t="n"/>
      <c r="P18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59">
      <c r="A1859" s="61" t="n">
        <v>44557</v>
      </c>
      <c r="B1859" s="166" t="inlineStr">
        <is>
          <t>08:44:34</t>
        </is>
      </c>
      <c r="C1859" s="44" t="n">
        <v>12.8</v>
      </c>
      <c r="D1859" s="44" t="n">
        <v>0</v>
      </c>
      <c r="E1859" s="43" t="inlineStr">
        <is>
          <t>消费</t>
        </is>
      </c>
      <c r="F1859" s="43" t="inlineStr">
        <is>
          <t>支付宝-成都红旗连锁股份有限公司</t>
        </is>
      </c>
      <c r="G1859" s="43" t="inlineStr">
        <is>
          <t>支付宝-成都红旗连锁股份有限公司</t>
        </is>
      </c>
      <c r="H1859" s="43" t="n"/>
      <c r="I1859" s="63" t="inlineStr">
        <is>
          <t>起居</t>
        </is>
      </c>
      <c r="J1859" s="63" t="n"/>
      <c r="K1859" s="63" t="n"/>
      <c r="L1859" s="57" t="n"/>
      <c r="M1859" s="57" t="n"/>
      <c r="N1859" s="57" t="n"/>
      <c r="O1859" s="57" t="n"/>
      <c r="P18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60">
      <c r="A1860" s="61" t="n">
        <v>44557</v>
      </c>
      <c r="B1860" s="166" t="inlineStr">
        <is>
          <t>23:16:22</t>
        </is>
      </c>
      <c r="C1860" s="44" t="n">
        <v>59</v>
      </c>
      <c r="D1860" s="44" t="n">
        <v>0</v>
      </c>
      <c r="E1860" s="43" t="inlineStr">
        <is>
          <t>消费</t>
        </is>
      </c>
      <c r="F1860" s="43" t="inlineStr">
        <is>
          <t>支付宝-支付宝-消费-宁波市鄞州泰展贸易有限公司</t>
        </is>
      </c>
      <c r="G1860" s="45" t="inlineStr">
        <is>
          <t>支付宝-支付宝-消费-宁波市鄞州泰展贸易有限公司</t>
        </is>
      </c>
      <c r="H1860" s="45" t="n"/>
      <c r="I1860" s="63" t="inlineStr">
        <is>
          <t>起居</t>
        </is>
      </c>
      <c r="J1860" s="63" t="n"/>
      <c r="K1860" s="63" t="n"/>
      <c r="L1860" s="57" t="n"/>
      <c r="M1860" s="57" t="n"/>
      <c r="N1860" s="57" t="n"/>
      <c r="O1860" s="57" t="n"/>
      <c r="P18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61">
      <c r="A1861" s="61" t="n">
        <v>44557</v>
      </c>
      <c r="B1861" s="166" t="inlineStr">
        <is>
          <t>14:50:02</t>
        </is>
      </c>
      <c r="C1861" s="44" t="n">
        <v>60</v>
      </c>
      <c r="D1861" s="44" t="n">
        <v>60</v>
      </c>
      <c r="E1861" s="43" t="inlineStr">
        <is>
          <t>消费</t>
        </is>
      </c>
      <c r="F1861" s="43" t="inlineStr">
        <is>
          <t>财付通-扫二维码付款</t>
        </is>
      </c>
      <c r="G1861" s="45" t="inlineStr">
        <is>
          <t>财付通-扫二维码付款</t>
        </is>
      </c>
      <c r="H1861" s="45" t="n"/>
      <c r="I1861" s="63" t="inlineStr">
        <is>
          <t>健康形象</t>
        </is>
      </c>
      <c r="J1861" s="63" t="n"/>
      <c r="K1861" s="63" t="inlineStr">
        <is>
          <t>待报销</t>
        </is>
      </c>
      <c r="L1861" s="63" t="inlineStr">
        <is>
          <t>成渝中线临近既有线检测</t>
        </is>
      </c>
      <c r="M1861" s="63" t="inlineStr">
        <is>
          <t>核酸检测</t>
        </is>
      </c>
      <c r="N1861" s="63" t="n"/>
      <c r="O1861" s="63" t="n"/>
      <c r="P18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62">
      <c r="A1862" s="61" t="n">
        <v>44557</v>
      </c>
      <c r="B1862" s="166" t="inlineStr">
        <is>
          <t>08:40:07</t>
        </is>
      </c>
      <c r="C1862" s="44" t="n">
        <v>70.70999999999999</v>
      </c>
      <c r="D1862" s="44" t="n">
        <v>0</v>
      </c>
      <c r="E1862" s="43" t="inlineStr">
        <is>
          <t>无卡自助消费</t>
        </is>
      </c>
      <c r="F1862" s="43" t="inlineStr">
        <is>
          <t>（特约）滴滴出行科技有限公司</t>
        </is>
      </c>
      <c r="G1862" s="43" t="inlineStr">
        <is>
          <t>（特约）滴滴出行科技有限公司</t>
        </is>
      </c>
      <c r="H1862" s="43" t="n"/>
      <c r="I1862" s="63" t="inlineStr">
        <is>
          <t>交通</t>
        </is>
      </c>
      <c r="J1862" s="63" t="inlineStr">
        <is>
          <t>打车</t>
        </is>
      </c>
      <c r="K1862" s="63" t="n"/>
      <c r="L1862" s="57" t="n"/>
      <c r="M1862" s="57" t="n"/>
      <c r="N1862" s="57" t="n"/>
      <c r="O1862" s="57" t="n"/>
      <c r="P18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63">
      <c r="A1863" s="61" t="n">
        <v>44557</v>
      </c>
      <c r="B1863" s="166" t="inlineStr">
        <is>
          <t>14:22:15</t>
        </is>
      </c>
      <c r="C1863" s="44" t="n">
        <v>200</v>
      </c>
      <c r="D1863" s="44" t="n">
        <v>0</v>
      </c>
      <c r="E1863" s="43" t="inlineStr">
        <is>
          <t>消费</t>
        </is>
      </c>
      <c r="F1863" s="43" t="inlineStr">
        <is>
          <t>财付通-微信红包</t>
        </is>
      </c>
      <c r="G1863" s="43" t="inlineStr">
        <is>
          <t>财付通-微信红包</t>
        </is>
      </c>
      <c r="H1863" s="43" t="n"/>
      <c r="I1863" s="63" t="inlineStr">
        <is>
          <t>社交</t>
        </is>
      </c>
      <c r="J1863" s="63" t="n"/>
      <c r="K1863" s="63" t="n"/>
      <c r="L1863" s="57" t="n"/>
      <c r="M1863" s="57" t="n"/>
      <c r="N1863" s="57" t="n"/>
      <c r="O1863" s="57" t="n"/>
      <c r="P18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64">
      <c r="A1864" s="61" t="n">
        <v>44557</v>
      </c>
      <c r="B1864" s="166" t="inlineStr">
        <is>
          <t>21:24:23</t>
        </is>
      </c>
      <c r="C1864" s="44" t="n">
        <v>200</v>
      </c>
      <c r="D1864" s="44" t="n">
        <v>0</v>
      </c>
      <c r="E1864" s="43" t="inlineStr">
        <is>
          <t>消费</t>
        </is>
      </c>
      <c r="F1864" s="43" t="inlineStr">
        <is>
          <t>财付通-微信红包</t>
        </is>
      </c>
      <c r="G1864" s="43" t="inlineStr">
        <is>
          <t>财付通-微信红包</t>
        </is>
      </c>
      <c r="H1864" s="43" t="n"/>
      <c r="I1864" s="63" t="inlineStr">
        <is>
          <t>社交</t>
        </is>
      </c>
      <c r="J1864" s="63" t="n"/>
      <c r="K1864" s="63" t="n"/>
      <c r="L1864" s="57" t="n"/>
      <c r="M1864" s="57" t="n"/>
      <c r="N1864" s="57" t="n"/>
      <c r="O1864" s="57" t="n"/>
      <c r="P18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65">
      <c r="A1865" s="61" t="n">
        <v>44557</v>
      </c>
      <c r="B1865" s="166" t="inlineStr">
        <is>
          <t>14:13:05</t>
        </is>
      </c>
      <c r="C1865" s="44" t="n">
        <v>1176</v>
      </c>
      <c r="D1865" s="44" t="n">
        <v>0</v>
      </c>
      <c r="E1865" s="43" t="inlineStr">
        <is>
          <t>消费</t>
        </is>
      </c>
      <c r="F1865" s="43" t="inlineStr">
        <is>
          <t>财付通-微信转账</t>
        </is>
      </c>
      <c r="G1865" s="43" t="inlineStr">
        <is>
          <t>财付通-微信转账</t>
        </is>
      </c>
      <c r="H1865" s="43" t="n"/>
      <c r="I1865" s="63" t="inlineStr">
        <is>
          <t>税费</t>
        </is>
      </c>
      <c r="J1865" s="63" t="inlineStr">
        <is>
          <t>住宿</t>
        </is>
      </c>
      <c r="K1865" s="63" t="inlineStr">
        <is>
          <t>待报销</t>
        </is>
      </c>
      <c r="L1865" s="63" t="n"/>
      <c r="M1865" s="63" t="inlineStr">
        <is>
          <t>刘鑫发票</t>
        </is>
      </c>
      <c r="N1865" s="63" t="n"/>
      <c r="O1865" s="63" t="n"/>
      <c r="P18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66">
      <c r="A1866" s="61" t="n">
        <v>44556</v>
      </c>
      <c r="B1866" s="166" t="inlineStr">
        <is>
          <t>14:36:55</t>
        </is>
      </c>
      <c r="C1866" s="44" t="n">
        <v>11.45</v>
      </c>
      <c r="D1866" s="44" t="n">
        <v>0</v>
      </c>
      <c r="E1866" s="43" t="inlineStr">
        <is>
          <t>消费</t>
        </is>
      </c>
      <c r="F1866" s="43" t="inlineStr">
        <is>
          <t>支付宝-亳州市伯乐美生物科技有限公司</t>
        </is>
      </c>
      <c r="G1866" s="43" t="inlineStr">
        <is>
          <t>支付宝-亳州市伯乐美生物科技有限公司</t>
        </is>
      </c>
      <c r="H1866" s="43" t="n"/>
      <c r="I1866" s="63" t="inlineStr">
        <is>
          <t>起居</t>
        </is>
      </c>
      <c r="J1866" s="63" t="n"/>
      <c r="K1866" s="63" t="n"/>
      <c r="L1866" s="57" t="n"/>
      <c r="M1866" s="57" t="n"/>
      <c r="N1866" s="57" t="n"/>
      <c r="O1866" s="57" t="n"/>
      <c r="P18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67">
      <c r="A1867" s="61" t="n">
        <v>44556</v>
      </c>
      <c r="B1867" s="166" t="inlineStr">
        <is>
          <t>20:05:33</t>
        </is>
      </c>
      <c r="C1867" s="44" t="n">
        <v>34.83</v>
      </c>
      <c r="D1867" s="44" t="n">
        <v>0</v>
      </c>
      <c r="E1867" s="43" t="inlineStr">
        <is>
          <t>消费</t>
        </is>
      </c>
      <c r="F1867" s="43" t="inlineStr">
        <is>
          <t>支付宝-支付宝-消费-温州申梵卫浴有限公司</t>
        </is>
      </c>
      <c r="G1867" s="43" t="inlineStr">
        <is>
          <t>支付宝-支付宝-消费-温州申梵卫浴有限公司</t>
        </is>
      </c>
      <c r="H1867" s="43" t="n"/>
      <c r="I1867" s="63" t="inlineStr">
        <is>
          <t>起居</t>
        </is>
      </c>
      <c r="J1867" s="63" t="n"/>
      <c r="K1867" s="63" t="n"/>
      <c r="L1867" s="57" t="n"/>
      <c r="M1867" s="57" t="n"/>
      <c r="N1867" s="57" t="n"/>
      <c r="O1867" s="57" t="n"/>
      <c r="P18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68">
      <c r="A1868" s="61" t="n">
        <v>44556</v>
      </c>
      <c r="B1868" s="166" t="inlineStr">
        <is>
          <t>20:12:18</t>
        </is>
      </c>
      <c r="C1868" s="44" t="n">
        <v>46.9</v>
      </c>
      <c r="D1868" s="44" t="n">
        <v>0</v>
      </c>
      <c r="E1868" s="43" t="inlineStr">
        <is>
          <t>消费</t>
        </is>
      </c>
      <c r="F1868" s="43" t="inlineStr">
        <is>
          <t>支付宝-上海可怡电子商务有限公司</t>
        </is>
      </c>
      <c r="G1868" s="43" t="inlineStr">
        <is>
          <t>支付宝-上海可怡电子商务有限公司</t>
        </is>
      </c>
      <c r="H1868" s="43" t="n"/>
      <c r="I1868" s="63" t="inlineStr">
        <is>
          <t>起居</t>
        </is>
      </c>
      <c r="J1868" s="63" t="n"/>
      <c r="K1868" s="63" t="n"/>
      <c r="L1868" s="57" t="n"/>
      <c r="M1868" s="57" t="n"/>
      <c r="N1868" s="57" t="n"/>
      <c r="O1868" s="57" t="n"/>
      <c r="P18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69">
      <c r="A1869" s="61" t="n">
        <v>44555</v>
      </c>
      <c r="B1869" s="166" t="inlineStr">
        <is>
          <t>12:58:21</t>
        </is>
      </c>
      <c r="C1869" s="44" t="n">
        <v>98</v>
      </c>
      <c r="D1869" s="44" t="n">
        <v>0</v>
      </c>
      <c r="E1869" s="43" t="inlineStr">
        <is>
          <t>消费</t>
        </is>
      </c>
      <c r="F1869" s="43" t="inlineStr">
        <is>
          <t>财付通-扫二维码付款</t>
        </is>
      </c>
      <c r="G1869" s="43" t="inlineStr">
        <is>
          <t>财付通-扫二维码付款</t>
        </is>
      </c>
      <c r="H1869" s="43" t="n"/>
      <c r="I1869" s="63" t="inlineStr">
        <is>
          <t>健康形象</t>
        </is>
      </c>
      <c r="J1869" s="63" t="inlineStr">
        <is>
          <t>医疗</t>
        </is>
      </c>
      <c r="K1869" s="63" t="n"/>
      <c r="L1869" s="57" t="n"/>
      <c r="M1869" s="57" t="n"/>
      <c r="N1869" s="57" t="n"/>
      <c r="O1869" s="57" t="n"/>
      <c r="P18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70">
      <c r="A1870" s="61" t="n">
        <v>44555</v>
      </c>
      <c r="B1870" s="166" t="inlineStr">
        <is>
          <t>14:59:35</t>
        </is>
      </c>
      <c r="C1870" s="44" t="n">
        <v>997.1</v>
      </c>
      <c r="D1870" s="44" t="n">
        <v>0</v>
      </c>
      <c r="E1870" s="43" t="inlineStr">
        <is>
          <t>消费</t>
        </is>
      </c>
      <c r="F1870" s="43" t="inlineStr">
        <is>
          <t>支付宝-支付宝-消费-沃尔玛(中国)投资有限公司</t>
        </is>
      </c>
      <c r="G1870" s="43" t="inlineStr">
        <is>
          <t>支付宝-支付宝-消费-沃尔玛(中国)投资有限公司</t>
        </is>
      </c>
      <c r="H1870" s="43" t="n"/>
      <c r="I1870" s="63" t="inlineStr">
        <is>
          <t>起居</t>
        </is>
      </c>
      <c r="J1870" s="63" t="n"/>
      <c r="K1870" s="63" t="n"/>
      <c r="L1870" s="57" t="n"/>
      <c r="M1870" s="57" t="n"/>
      <c r="N1870" s="57" t="n"/>
      <c r="O1870" s="57" t="n"/>
      <c r="P18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71">
      <c r="A1871" s="61" t="n">
        <v>44554</v>
      </c>
      <c r="B1871" s="166" t="inlineStr">
        <is>
          <t>09:15:19</t>
        </is>
      </c>
      <c r="C1871" s="44" t="n">
        <v>8.5</v>
      </c>
      <c r="D1871" s="44" t="n">
        <v>0</v>
      </c>
      <c r="E1871" s="43" t="inlineStr">
        <is>
          <t>消费</t>
        </is>
      </c>
      <c r="F1871" s="43" t="inlineStr">
        <is>
          <t>支付宝-支付宝-消费-成都红旗连锁股份有限公司</t>
        </is>
      </c>
      <c r="G1871" s="43" t="inlineStr">
        <is>
          <t>支付宝-支付宝-消费-成都红旗连锁股份有限公司</t>
        </is>
      </c>
      <c r="H1871" s="43" t="n"/>
      <c r="I1871" s="63" t="inlineStr">
        <is>
          <t>起居</t>
        </is>
      </c>
      <c r="J1871" s="63" t="n"/>
      <c r="K1871" s="63" t="n"/>
      <c r="L1871" s="57" t="n"/>
      <c r="M1871" s="57" t="n"/>
      <c r="N1871" s="57" t="n"/>
      <c r="O1871" s="57" t="n"/>
      <c r="P18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72">
      <c r="A1872" s="61" t="n">
        <v>44554</v>
      </c>
      <c r="B1872" s="166" t="inlineStr">
        <is>
          <t>09:10:38</t>
        </is>
      </c>
      <c r="C1872" s="44" t="n">
        <v>8.99</v>
      </c>
      <c r="D1872" s="44" t="n">
        <v>0</v>
      </c>
      <c r="E1872" s="43" t="inlineStr">
        <is>
          <t>无卡自助消费</t>
        </is>
      </c>
      <c r="F1872" s="43" t="inlineStr">
        <is>
          <t>（特约）滴滴出行科技有限公司</t>
        </is>
      </c>
      <c r="G1872" s="43" t="inlineStr">
        <is>
          <t>（特约）滴滴出行科技有限公司</t>
        </is>
      </c>
      <c r="H1872" s="43" t="n"/>
      <c r="I1872" s="63" t="inlineStr">
        <is>
          <t>交通</t>
        </is>
      </c>
      <c r="J1872" s="63" t="inlineStr">
        <is>
          <t>打车</t>
        </is>
      </c>
      <c r="K1872" s="63" t="n"/>
      <c r="L1872" s="57" t="n"/>
      <c r="M1872" s="57" t="n"/>
      <c r="N1872" s="57" t="n"/>
      <c r="O1872" s="57" t="n"/>
      <c r="P18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73">
      <c r="A1873" s="61" t="n">
        <v>44554</v>
      </c>
      <c r="B1873" s="166" t="inlineStr">
        <is>
          <t>18:03:04</t>
        </is>
      </c>
      <c r="C1873" s="44" t="n">
        <v>345</v>
      </c>
      <c r="D1873" s="44" t="n">
        <v>0</v>
      </c>
      <c r="E1873" s="43" t="inlineStr">
        <is>
          <t>消费</t>
        </is>
      </c>
      <c r="F1873" s="43" t="inlineStr">
        <is>
          <t>财付通-微信转账</t>
        </is>
      </c>
      <c r="G1873" s="43" t="inlineStr">
        <is>
          <t>财付通-微信转账</t>
        </is>
      </c>
      <c r="H1873" s="43" t="n"/>
      <c r="I1873" s="63" t="inlineStr">
        <is>
          <t>娱乐</t>
        </is>
      </c>
      <c r="J1873" s="63" t="inlineStr">
        <is>
          <t>牌类游戏</t>
        </is>
      </c>
      <c r="K1873" s="63" t="n"/>
      <c r="L1873" s="57" t="n"/>
      <c r="M1873" s="57" t="n"/>
      <c r="N1873" s="57" t="n"/>
      <c r="O1873" s="57" t="n"/>
      <c r="P18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74">
      <c r="A1874" s="61" t="n">
        <v>44553</v>
      </c>
      <c r="B1874" s="160" t="inlineStr">
        <is>
          <t>16:42:45</t>
        </is>
      </c>
      <c r="C1874" s="51" t="n">
        <v>8.41</v>
      </c>
      <c r="D1874" s="51" t="n">
        <v>0</v>
      </c>
      <c r="E1874" s="57" t="inlineStr">
        <is>
          <t>无卡自助消费</t>
        </is>
      </c>
      <c r="F1874" s="57" t="inlineStr">
        <is>
          <t>（特约）招行手机银行一网通（网上商城）</t>
        </is>
      </c>
      <c r="G1874" s="57" t="inlineStr">
        <is>
          <t>（特约）招行手机银行一网通（网上商城）</t>
        </is>
      </c>
      <c r="H1874" s="57" t="n"/>
      <c r="I1874" s="63" t="inlineStr">
        <is>
          <t>交通</t>
        </is>
      </c>
      <c r="J1874" s="63" t="inlineStr">
        <is>
          <t>打车</t>
        </is>
      </c>
      <c r="K1874" s="63" t="inlineStr">
        <is>
          <t>待抵扣</t>
        </is>
      </c>
      <c r="L1874" s="41" t="inlineStr">
        <is>
          <t>成渝中线临近既有线检测</t>
        </is>
      </c>
      <c r="M1874" s="41" t="n"/>
      <c r="N1874" s="41" t="n"/>
      <c r="O1874" s="41" t="n"/>
      <c r="P18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75">
      <c r="A1875" s="61" t="n">
        <v>44553</v>
      </c>
      <c r="B1875" s="160" t="inlineStr">
        <is>
          <t>15:56:17</t>
        </is>
      </c>
      <c r="C1875" s="51" t="n">
        <v>8.51</v>
      </c>
      <c r="D1875" s="51" t="n">
        <v>0</v>
      </c>
      <c r="E1875" s="57" t="inlineStr">
        <is>
          <t>无卡自助消费</t>
        </is>
      </c>
      <c r="F1875" s="57" t="inlineStr">
        <is>
          <t>（特约）招行手机银行一网通（网上商城）</t>
        </is>
      </c>
      <c r="G1875" s="57" t="inlineStr">
        <is>
          <t>（特约）招行手机银行一网通（网上商城）</t>
        </is>
      </c>
      <c r="H1875" s="57" t="n"/>
      <c r="I1875" s="63" t="inlineStr">
        <is>
          <t>交通</t>
        </is>
      </c>
      <c r="J1875" s="63" t="inlineStr">
        <is>
          <t>打车</t>
        </is>
      </c>
      <c r="K1875" s="63" t="inlineStr">
        <is>
          <t>待抵扣</t>
        </is>
      </c>
      <c r="L1875" s="41" t="inlineStr">
        <is>
          <t>成渝中线临近既有线检测</t>
        </is>
      </c>
      <c r="M1875" s="41" t="n"/>
      <c r="N1875" s="41" t="n"/>
      <c r="O1875" s="41" t="n"/>
      <c r="P18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76">
      <c r="A1876" s="61" t="n">
        <v>44553</v>
      </c>
      <c r="B1876" s="160" t="inlineStr">
        <is>
          <t>19:23:00</t>
        </is>
      </c>
      <c r="C1876" s="51" t="n">
        <v>14.62</v>
      </c>
      <c r="D1876" s="51" t="n">
        <v>0</v>
      </c>
      <c r="E1876" s="57" t="inlineStr">
        <is>
          <t>无卡自助消费</t>
        </is>
      </c>
      <c r="F1876" s="57" t="inlineStr">
        <is>
          <t>（特约）招行手机银行一网通（网上商城）</t>
        </is>
      </c>
      <c r="G1876" s="57" t="inlineStr">
        <is>
          <t>（特约）招行手机银行一网通（网上商城）</t>
        </is>
      </c>
      <c r="H1876" s="57" t="n"/>
      <c r="I1876" s="63" t="inlineStr">
        <is>
          <t>交通</t>
        </is>
      </c>
      <c r="J1876" s="63" t="inlineStr">
        <is>
          <t>打车</t>
        </is>
      </c>
      <c r="K1876" s="63" t="inlineStr">
        <is>
          <t>待抵扣</t>
        </is>
      </c>
      <c r="L1876" s="41" t="inlineStr">
        <is>
          <t>成渝中线临近既有线检测</t>
        </is>
      </c>
      <c r="M1876" s="41" t="n"/>
      <c r="N1876" s="41" t="n"/>
      <c r="O1876" s="41" t="n"/>
      <c r="P18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77">
      <c r="A1877" s="61" t="n">
        <v>44553</v>
      </c>
      <c r="B1877" s="160" t="inlineStr">
        <is>
          <t>20:23:04</t>
        </is>
      </c>
      <c r="C1877" s="51" t="n">
        <v>58</v>
      </c>
      <c r="D1877" s="51" t="n">
        <v>0</v>
      </c>
      <c r="E1877" s="57" t="inlineStr">
        <is>
          <t>消费</t>
        </is>
      </c>
      <c r="F1877" s="57" t="inlineStr">
        <is>
          <t>网银在线-网银在线（北京）科技有限公司</t>
        </is>
      </c>
      <c r="G1877" s="57" t="inlineStr">
        <is>
          <t>网银在线-网银在线（北京）科技有限公司</t>
        </is>
      </c>
      <c r="H1877" s="57" t="n"/>
      <c r="I1877" s="63" t="inlineStr">
        <is>
          <t>社交</t>
        </is>
      </c>
      <c r="J1877" s="63" t="n"/>
      <c r="K1877" s="63" t="n"/>
      <c r="L1877" s="57" t="n"/>
      <c r="M1877" s="57" t="n"/>
      <c r="N1877" s="57" t="n"/>
      <c r="O1877" s="57" t="n"/>
      <c r="P18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78">
      <c r="A1878" s="61" t="n">
        <v>44553</v>
      </c>
      <c r="B1878" s="160" t="inlineStr">
        <is>
          <t>20:17:13</t>
        </is>
      </c>
      <c r="C1878" s="51" t="n">
        <v>116</v>
      </c>
      <c r="D1878" s="51" t="n">
        <v>0</v>
      </c>
      <c r="E1878" s="57" t="inlineStr">
        <is>
          <t>消费</t>
        </is>
      </c>
      <c r="F1878" s="57" t="inlineStr">
        <is>
          <t>网银在线-京东商城商户</t>
        </is>
      </c>
      <c r="G1878" s="57" t="inlineStr">
        <is>
          <t>网银在线-京东商城商户</t>
        </is>
      </c>
      <c r="H1878" s="57" t="n"/>
      <c r="I1878" s="63" t="inlineStr">
        <is>
          <t>社交</t>
        </is>
      </c>
      <c r="J1878" s="63" t="n"/>
      <c r="K1878" s="63" t="n"/>
      <c r="L1878" s="57" t="n"/>
      <c r="M1878" s="57" t="n"/>
      <c r="N1878" s="57" t="n"/>
      <c r="O1878" s="57" t="n"/>
      <c r="P18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79">
      <c r="A1879" s="61" t="n">
        <v>44553</v>
      </c>
      <c r="B1879" s="160" t="inlineStr">
        <is>
          <t>16:42:37</t>
        </is>
      </c>
      <c r="C1879" s="51" t="n">
        <v>175</v>
      </c>
      <c r="D1879" s="51" t="n">
        <v>175</v>
      </c>
      <c r="E1879" s="57" t="inlineStr">
        <is>
          <t>消费</t>
        </is>
      </c>
      <c r="F1879" s="57" t="inlineStr">
        <is>
          <t>支付宝-中国铁路网络有限公司</t>
        </is>
      </c>
      <c r="G1879" s="57" t="inlineStr">
        <is>
          <t>支付宝-中国铁路网络有限公司</t>
        </is>
      </c>
      <c r="H1879" s="57" t="n"/>
      <c r="I1879" s="63" t="inlineStr">
        <is>
          <t>交通</t>
        </is>
      </c>
      <c r="J1879" s="63" t="inlineStr">
        <is>
          <t>火车</t>
        </is>
      </c>
      <c r="K1879" s="63" t="inlineStr">
        <is>
          <t>已报销</t>
        </is>
      </c>
      <c r="L1879" s="41" t="inlineStr">
        <is>
          <t>成渝中线临近既有线检测</t>
        </is>
      </c>
      <c r="M1879" s="41" t="n"/>
      <c r="N1879" s="41" t="n"/>
      <c r="O1879" s="41" t="n"/>
      <c r="P18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80">
      <c r="A1880" s="61" t="n">
        <v>44553</v>
      </c>
      <c r="B1880" s="160" t="inlineStr">
        <is>
          <t>13:02:51</t>
        </is>
      </c>
      <c r="C1880" s="51" t="n">
        <v>201.76</v>
      </c>
      <c r="D1880" s="51" t="n">
        <v>0</v>
      </c>
      <c r="E1880" s="57" t="inlineStr">
        <is>
          <t>消费</t>
        </is>
      </c>
      <c r="F1880" s="57" t="inlineStr">
        <is>
          <t>支付宝-苏州日霁虹电子科技有限公司</t>
        </is>
      </c>
      <c r="G1880" s="57" t="inlineStr">
        <is>
          <t>支付宝-苏州日霁虹电子科技有限公司</t>
        </is>
      </c>
      <c r="H1880" s="57" t="n"/>
      <c r="I1880" s="63" t="inlineStr">
        <is>
          <t>社交</t>
        </is>
      </c>
      <c r="J1880" s="63" t="n"/>
      <c r="K1880" s="63" t="n"/>
      <c r="L1880" s="57" t="n"/>
      <c r="M1880" s="57" t="n"/>
      <c r="N1880" s="57" t="n"/>
      <c r="O1880" s="57" t="n"/>
      <c r="P18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81">
      <c r="A1881" s="61" t="n">
        <v>44552</v>
      </c>
      <c r="B1881" s="160" t="inlineStr">
        <is>
          <t>18:34:49</t>
        </is>
      </c>
      <c r="C1881" s="51" t="n">
        <v>2</v>
      </c>
      <c r="D1881" s="51" t="n">
        <v>0</v>
      </c>
      <c r="E1881" s="57" t="inlineStr">
        <is>
          <t>消费</t>
        </is>
      </c>
      <c r="F1881" s="57" t="inlineStr">
        <is>
          <t>支付宝-重庆城市通卡支付有限责任公司</t>
        </is>
      </c>
      <c r="G1881" s="57" t="inlineStr">
        <is>
          <t>支付宝-重庆城市通卡支付有限责任公司</t>
        </is>
      </c>
      <c r="H1881" s="57" t="n"/>
      <c r="I1881" s="63" t="inlineStr">
        <is>
          <t>交通</t>
        </is>
      </c>
      <c r="J1881" s="63" t="n"/>
      <c r="K1881" s="63" t="n"/>
      <c r="L1881" s="57" t="n"/>
      <c r="M1881" s="57" t="n"/>
      <c r="N1881" s="57" t="n"/>
      <c r="O1881" s="57" t="n"/>
      <c r="P18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82">
      <c r="A1882" s="61" t="n">
        <v>44552</v>
      </c>
      <c r="B1882" s="160" t="inlineStr">
        <is>
          <t>21:18:41</t>
        </is>
      </c>
      <c r="C1882" s="51" t="n">
        <v>2</v>
      </c>
      <c r="D1882" s="51" t="n">
        <v>0</v>
      </c>
      <c r="E1882" s="57" t="inlineStr">
        <is>
          <t>消费</t>
        </is>
      </c>
      <c r="F1882" s="57" t="inlineStr">
        <is>
          <t>支付宝-重庆城市通卡支付有限责任公司</t>
        </is>
      </c>
      <c r="G1882" s="57" t="inlineStr">
        <is>
          <t>支付宝-重庆城市通卡支付有限责任公司</t>
        </is>
      </c>
      <c r="H1882" s="57" t="n"/>
      <c r="I1882" s="63" t="inlineStr">
        <is>
          <t>交通</t>
        </is>
      </c>
      <c r="J1882" s="63" t="n"/>
      <c r="K1882" s="63" t="n"/>
      <c r="L1882" s="57" t="n"/>
      <c r="M1882" s="57" t="n"/>
      <c r="N1882" s="57" t="n"/>
      <c r="O1882" s="57" t="n"/>
      <c r="P18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83">
      <c r="A1883" s="61" t="n">
        <v>44552</v>
      </c>
      <c r="B1883" s="160" t="inlineStr">
        <is>
          <t>16:21:32</t>
        </is>
      </c>
      <c r="C1883" s="51" t="n">
        <v>8.09</v>
      </c>
      <c r="D1883" s="51" t="n">
        <v>0</v>
      </c>
      <c r="E1883" s="57" t="inlineStr">
        <is>
          <t>无卡自助消费</t>
        </is>
      </c>
      <c r="F1883" s="57" t="inlineStr">
        <is>
          <t>（特约）滴滴出行科技有限公司</t>
        </is>
      </c>
      <c r="G1883" s="57" t="inlineStr">
        <is>
          <t>（特约）滴滴出行科技有限公司</t>
        </is>
      </c>
      <c r="H1883" s="57" t="n"/>
      <c r="I1883" s="63" t="inlineStr">
        <is>
          <t>交通</t>
        </is>
      </c>
      <c r="J1883" s="63" t="inlineStr">
        <is>
          <t>打车</t>
        </is>
      </c>
      <c r="K1883" s="63" t="inlineStr">
        <is>
          <t>待抵扣</t>
        </is>
      </c>
      <c r="L1883" s="41" t="inlineStr">
        <is>
          <t>成渝中线临近既有线检测</t>
        </is>
      </c>
      <c r="M1883" s="41" t="n"/>
      <c r="N1883" s="41" t="n"/>
      <c r="O1883" s="41" t="n"/>
      <c r="P18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84">
      <c r="A1884" s="61" t="n">
        <v>44552</v>
      </c>
      <c r="B1884" s="160" t="inlineStr">
        <is>
          <t>14:25:50</t>
        </is>
      </c>
      <c r="C1884" s="51" t="n">
        <v>21</v>
      </c>
      <c r="D1884" s="51" t="n">
        <v>0</v>
      </c>
      <c r="E1884" s="57" t="inlineStr">
        <is>
          <t>消费</t>
        </is>
      </c>
      <c r="F1884" s="57" t="inlineStr">
        <is>
          <t>支付宝-云上艾珀（贵州）技术有限公司</t>
        </is>
      </c>
      <c r="G1884" s="63" t="inlineStr">
        <is>
          <t>支付宝-云上艾珀（贵州）技术有限公司</t>
        </is>
      </c>
      <c r="H1884" s="63" t="n"/>
      <c r="I1884" s="63" t="inlineStr">
        <is>
          <t>娱乐</t>
        </is>
      </c>
      <c r="J1884" s="63" t="inlineStr">
        <is>
          <t>影音</t>
        </is>
      </c>
      <c r="K1884" s="63" t="n"/>
      <c r="L1884" s="57" t="n"/>
      <c r="M1884" s="57" t="n"/>
      <c r="N1884" s="57" t="n"/>
      <c r="O1884" s="57" t="n"/>
      <c r="P18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85">
      <c r="A1885" s="61" t="n">
        <v>44552</v>
      </c>
      <c r="B1885" s="160" t="inlineStr">
        <is>
          <t>09:32:58</t>
        </is>
      </c>
      <c r="C1885" s="51" t="n">
        <v>66</v>
      </c>
      <c r="D1885" s="51" t="n">
        <v>0</v>
      </c>
      <c r="E1885" s="57" t="inlineStr">
        <is>
          <t>消费</t>
        </is>
      </c>
      <c r="F1885" s="57" t="inlineStr">
        <is>
          <t>财付通-微信红包</t>
        </is>
      </c>
      <c r="G1885" s="57" t="inlineStr">
        <is>
          <t>财付通-微信红包</t>
        </is>
      </c>
      <c r="H1885" s="57" t="n"/>
      <c r="I1885" s="63" t="inlineStr">
        <is>
          <t>社交</t>
        </is>
      </c>
      <c r="J1885" s="63" t="n"/>
      <c r="K1885" s="63" t="n"/>
      <c r="L1885" s="57" t="n"/>
      <c r="M1885" s="57" t="n"/>
      <c r="N1885" s="57" t="n"/>
      <c r="O1885" s="57" t="n"/>
      <c r="P18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86">
      <c r="A1886" s="61" t="n">
        <v>44552</v>
      </c>
      <c r="B1886" s="160" t="inlineStr">
        <is>
          <t>14:44:22</t>
        </is>
      </c>
      <c r="C1886" s="51" t="n">
        <v>254</v>
      </c>
      <c r="D1886" s="51" t="n">
        <v>254</v>
      </c>
      <c r="E1886" s="57" t="inlineStr">
        <is>
          <t>消费</t>
        </is>
      </c>
      <c r="F1886" s="57" t="inlineStr">
        <is>
          <t>支付宝-汉庭星空(上海)酒店管理有限公司</t>
        </is>
      </c>
      <c r="G1886" s="57" t="inlineStr">
        <is>
          <t>支付宝-汉庭星空(上海)酒店管理有限公司</t>
        </is>
      </c>
      <c r="H1886" s="57" t="n"/>
      <c r="I1886" s="63" t="inlineStr">
        <is>
          <t>起居</t>
        </is>
      </c>
      <c r="J1886" s="63" t="inlineStr">
        <is>
          <t>住宿</t>
        </is>
      </c>
      <c r="K1886" s="63" t="inlineStr">
        <is>
          <t>已报销</t>
        </is>
      </c>
      <c r="L1886" s="63" t="inlineStr">
        <is>
          <t>成渝中线临近既有线检测</t>
        </is>
      </c>
      <c r="M1886" s="63" t="inlineStr">
        <is>
          <t>谭屹</t>
        </is>
      </c>
      <c r="N1886" s="63" t="n"/>
      <c r="O1886" s="57" t="n"/>
      <c r="P18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87">
      <c r="A1887" s="61" t="n">
        <v>44552</v>
      </c>
      <c r="B1887" s="160" t="inlineStr">
        <is>
          <t>07:47:04</t>
        </is>
      </c>
      <c r="C1887" s="51" t="n">
        <v>2858.9</v>
      </c>
      <c r="D1887" s="51" t="n">
        <v>0</v>
      </c>
      <c r="E1887" s="57" t="inlineStr">
        <is>
          <t>信用卡预约还款</t>
        </is>
      </c>
      <c r="F1887" s="57" t="inlineStr">
        <is>
          <t>人民币应收清算户</t>
        </is>
      </c>
      <c r="G1887" s="57" t="inlineStr">
        <is>
          <t>信用卡预约还款(信用卡尾号7113)</t>
        </is>
      </c>
      <c r="H1887" s="57" t="n"/>
      <c r="I1887" s="63" t="inlineStr">
        <is>
          <t>转账</t>
        </is>
      </c>
      <c r="J1887" s="63" t="inlineStr">
        <is>
          <t>还贷</t>
        </is>
      </c>
      <c r="K1887" s="63" t="n"/>
      <c r="L1887" s="57" t="n"/>
      <c r="M1887" s="57" t="n"/>
      <c r="N1887" s="57" t="n"/>
      <c r="O1887" s="57" t="n"/>
      <c r="P18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88">
      <c r="A1888" s="61" t="n">
        <v>44551</v>
      </c>
      <c r="B1888" s="160" t="inlineStr">
        <is>
          <t>00:33:18</t>
        </is>
      </c>
      <c r="C1888" s="51" t="n">
        <v>0</v>
      </c>
      <c r="D1888" s="51" t="n">
        <v>35.66</v>
      </c>
      <c r="E1888" s="57" t="inlineStr">
        <is>
          <t>利息存入</t>
        </is>
      </c>
      <c r="F1888" s="57" t="n"/>
      <c r="G1888" s="57" t="n"/>
      <c r="H1888" s="57" t="n"/>
      <c r="I1888" s="63" t="inlineStr">
        <is>
          <t>待定</t>
        </is>
      </c>
      <c r="J1888" s="63" t="inlineStr">
        <is>
          <t>待定</t>
        </is>
      </c>
      <c r="K1888" s="63" t="n"/>
      <c r="L1888" s="57" t="n"/>
      <c r="M1888" s="57" t="n"/>
      <c r="N1888" s="57" t="n"/>
      <c r="O1888" s="57" t="n"/>
      <c r="P18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89">
      <c r="A1889" s="61" t="n">
        <v>44551</v>
      </c>
      <c r="B1889" s="160" t="inlineStr">
        <is>
          <t>09:29:52</t>
        </is>
      </c>
      <c r="C1889" s="51" t="n">
        <v>8.01</v>
      </c>
      <c r="D1889" s="51" t="n">
        <v>0</v>
      </c>
      <c r="E1889" s="57" t="inlineStr">
        <is>
          <t>无卡自助消费</t>
        </is>
      </c>
      <c r="F1889" s="57" t="inlineStr">
        <is>
          <t>（特约）招行手机银行一网通（网上商城）</t>
        </is>
      </c>
      <c r="G1889" s="57" t="inlineStr">
        <is>
          <t>（特约）招行手机银行一网通（网上商城）</t>
        </is>
      </c>
      <c r="H1889" s="57" t="n"/>
      <c r="I1889" s="63" t="inlineStr">
        <is>
          <t>交通</t>
        </is>
      </c>
      <c r="J1889" s="63" t="inlineStr">
        <is>
          <t>打车</t>
        </is>
      </c>
      <c r="K1889" s="63" t="inlineStr">
        <is>
          <t>待抵扣</t>
        </is>
      </c>
      <c r="L1889" s="41" t="inlineStr">
        <is>
          <t>成渝中线临近既有线检测</t>
        </is>
      </c>
      <c r="M1889" s="41" t="n"/>
      <c r="N1889" s="41" t="n"/>
      <c r="O1889" s="41" t="n"/>
      <c r="P18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90">
      <c r="A1890" s="61" t="n">
        <v>44551</v>
      </c>
      <c r="B1890" s="160" t="inlineStr">
        <is>
          <t>10:06:49</t>
        </is>
      </c>
      <c r="C1890" s="51" t="n">
        <v>8.880000000000001</v>
      </c>
      <c r="D1890" s="51" t="n">
        <v>0</v>
      </c>
      <c r="E1890" s="57" t="inlineStr">
        <is>
          <t>消费</t>
        </is>
      </c>
      <c r="F1890" s="57" t="inlineStr">
        <is>
          <t>财付通-微信红包</t>
        </is>
      </c>
      <c r="G1890" s="57" t="inlineStr">
        <is>
          <t>财付通-微信红包</t>
        </is>
      </c>
      <c r="H1890" s="57" t="n"/>
      <c r="I1890" s="63" t="inlineStr">
        <is>
          <t>社交</t>
        </is>
      </c>
      <c r="J1890" s="63" t="n"/>
      <c r="K1890" s="63" t="n"/>
      <c r="L1890" s="57" t="n"/>
      <c r="M1890" s="57" t="n"/>
      <c r="N1890" s="57" t="n"/>
      <c r="O1890" s="57" t="n"/>
      <c r="P18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91">
      <c r="A1891" s="61" t="n">
        <v>44551</v>
      </c>
      <c r="B1891" s="160" t="inlineStr">
        <is>
          <t>09:22:11</t>
        </is>
      </c>
      <c r="C1891" s="51" t="n">
        <v>14</v>
      </c>
      <c r="D1891" s="51" t="n">
        <v>0</v>
      </c>
      <c r="E1891" s="57" t="inlineStr">
        <is>
          <t>消费</t>
        </is>
      </c>
      <c r="F1891" s="57" t="inlineStr">
        <is>
          <t>财付通-扫二维码付款</t>
        </is>
      </c>
      <c r="G1891" s="57" t="inlineStr">
        <is>
          <t>财付通-扫二维码付款</t>
        </is>
      </c>
      <c r="H1891" s="57" t="n"/>
      <c r="I1891" s="63" t="inlineStr">
        <is>
          <t>餐饮</t>
        </is>
      </c>
      <c r="J1891" s="63" t="n"/>
      <c r="K1891" s="63" t="inlineStr">
        <is>
          <t>待抵扣</t>
        </is>
      </c>
      <c r="L1891" s="41" t="inlineStr">
        <is>
          <t>成渝中线临近既有线检测</t>
        </is>
      </c>
      <c r="M1891" s="41" t="n"/>
      <c r="N1891" s="41" t="n"/>
      <c r="O1891" s="41" t="n"/>
      <c r="P18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92">
      <c r="A1892" s="61" t="n">
        <v>44551</v>
      </c>
      <c r="B1892" s="160" t="inlineStr">
        <is>
          <t>17:38:10</t>
        </is>
      </c>
      <c r="C1892" s="51" t="n">
        <v>254</v>
      </c>
      <c r="D1892" s="51" t="n">
        <v>254</v>
      </c>
      <c r="E1892" s="57" t="inlineStr">
        <is>
          <t>消费</t>
        </is>
      </c>
      <c r="F1892" s="57" t="inlineStr">
        <is>
          <t>支付宝-汉庭星空(上海)酒店管理有限公司</t>
        </is>
      </c>
      <c r="G1892" s="57" t="inlineStr">
        <is>
          <t>支付宝-汉庭星空(上海)酒店管理有限公司</t>
        </is>
      </c>
      <c r="H1892" s="57" t="n"/>
      <c r="I1892" s="63" t="inlineStr">
        <is>
          <t>起居</t>
        </is>
      </c>
      <c r="J1892" s="63" t="inlineStr">
        <is>
          <t>住宿</t>
        </is>
      </c>
      <c r="K1892" s="63" t="inlineStr">
        <is>
          <t>已报销</t>
        </is>
      </c>
      <c r="L1892" s="41" t="inlineStr">
        <is>
          <t>成渝中线临近既有线检测</t>
        </is>
      </c>
      <c r="M1892" s="63" t="inlineStr">
        <is>
          <t>谭屹</t>
        </is>
      </c>
      <c r="N1892" s="63" t="n"/>
      <c r="O1892" s="41" t="n"/>
      <c r="P18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93">
      <c r="A1893" s="61" t="n">
        <v>44550</v>
      </c>
      <c r="B1893" s="160" t="inlineStr">
        <is>
          <t>11:42:55</t>
        </is>
      </c>
      <c r="C1893" s="51" t="n">
        <v>0</v>
      </c>
      <c r="D1893" s="51" t="n">
        <v>2064</v>
      </c>
      <c r="E1893" s="57" t="inlineStr">
        <is>
          <t>收入</t>
        </is>
      </c>
      <c r="F1893" s="57" t="inlineStr">
        <is>
          <t>中铁二院成都工程检测有限责任公司</t>
        </is>
      </c>
      <c r="G1893" s="57" t="inlineStr">
        <is>
          <t>９月份重庆出差费用代中铁财务81-600001040015077</t>
        </is>
      </c>
      <c r="H1893" s="57" t="n"/>
      <c r="I1893" s="63" t="inlineStr">
        <is>
          <t>转账</t>
        </is>
      </c>
      <c r="J1893" s="63" t="inlineStr">
        <is>
          <t>报销款</t>
        </is>
      </c>
      <c r="K1893" s="63" t="n"/>
      <c r="L1893" s="57" t="n"/>
      <c r="M1893" s="57" t="n"/>
      <c r="N1893" s="57" t="n"/>
      <c r="O1893" s="57" t="n"/>
      <c r="P18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94">
      <c r="A1894" s="61" t="n">
        <v>44550</v>
      </c>
      <c r="B1894" s="160" t="inlineStr">
        <is>
          <t>21:36:48</t>
        </is>
      </c>
      <c r="C1894" s="51" t="n">
        <v>0</v>
      </c>
      <c r="D1894" s="51" t="n">
        <v>400</v>
      </c>
      <c r="E1894" s="57" t="inlineStr">
        <is>
          <t>消费退货</t>
        </is>
      </c>
      <c r="F1894" s="57" t="inlineStr">
        <is>
          <t>财付通-微信转账</t>
        </is>
      </c>
      <c r="G1894" s="57" t="inlineStr">
        <is>
          <t>财付通-微信转账</t>
        </is>
      </c>
      <c r="H1894" s="57" t="n"/>
      <c r="I1894" s="63" t="inlineStr">
        <is>
          <t>待定</t>
        </is>
      </c>
      <c r="J1894" s="63" t="inlineStr">
        <is>
          <t>待定</t>
        </is>
      </c>
      <c r="K1894" s="63" t="n"/>
      <c r="L1894" s="57" t="n"/>
      <c r="M1894" s="57" t="n"/>
      <c r="N1894" s="57" t="n"/>
      <c r="O1894" s="57" t="n"/>
      <c r="P18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95">
      <c r="A1895" s="61" t="n">
        <v>44550</v>
      </c>
      <c r="B1895" s="160" t="inlineStr">
        <is>
          <t>12:43:27</t>
        </is>
      </c>
      <c r="C1895" s="51" t="n">
        <v>6.05</v>
      </c>
      <c r="D1895" s="51" t="n">
        <v>0</v>
      </c>
      <c r="E1895" s="57" t="inlineStr">
        <is>
          <t>无卡自助消费</t>
        </is>
      </c>
      <c r="F1895" s="57" t="inlineStr">
        <is>
          <t>（特约）滴滴出行科技有限公司</t>
        </is>
      </c>
      <c r="G1895" s="57" t="inlineStr">
        <is>
          <t>（特约）滴滴出行科技有限公司</t>
        </is>
      </c>
      <c r="H1895" s="57" t="n"/>
      <c r="I1895" s="63" t="inlineStr">
        <is>
          <t>交通</t>
        </is>
      </c>
      <c r="J1895" s="63" t="inlineStr">
        <is>
          <t>打车</t>
        </is>
      </c>
      <c r="K1895" s="63" t="inlineStr">
        <is>
          <t>待抵扣</t>
        </is>
      </c>
      <c r="L1895" s="41" t="inlineStr">
        <is>
          <t>成渝中线临近既有线检测</t>
        </is>
      </c>
      <c r="M1895" s="41" t="n"/>
      <c r="N1895" s="41" t="n"/>
      <c r="O1895" s="41" t="n"/>
      <c r="P18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96">
      <c r="A1896" s="61" t="n">
        <v>44550</v>
      </c>
      <c r="B1896" s="160" t="inlineStr">
        <is>
          <t>16:48:30</t>
        </is>
      </c>
      <c r="C1896" s="51" t="n">
        <v>9.369999999999999</v>
      </c>
      <c r="D1896" s="51" t="n">
        <v>0</v>
      </c>
      <c r="E1896" s="57" t="inlineStr">
        <is>
          <t>无卡自助消费</t>
        </is>
      </c>
      <c r="F1896" s="57" t="inlineStr">
        <is>
          <t>（特约）招行手机银行一网通（网上商城）</t>
        </is>
      </c>
      <c r="G1896" s="57" t="inlineStr">
        <is>
          <t>（特约）招行手机银行一网通（网上商城）</t>
        </is>
      </c>
      <c r="H1896" s="57" t="n"/>
      <c r="I1896" s="63" t="inlineStr">
        <is>
          <t>交通</t>
        </is>
      </c>
      <c r="J1896" s="63" t="inlineStr">
        <is>
          <t>打车</t>
        </is>
      </c>
      <c r="K1896" s="63" t="inlineStr">
        <is>
          <t>待抵扣</t>
        </is>
      </c>
      <c r="L1896" s="41" t="inlineStr">
        <is>
          <t>成渝中线临近既有线检测</t>
        </is>
      </c>
      <c r="M1896" s="41" t="n"/>
      <c r="N1896" s="41" t="n"/>
      <c r="O1896" s="41" t="n"/>
      <c r="P18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97">
      <c r="A1897" s="61" t="n">
        <v>44550</v>
      </c>
      <c r="B1897" s="160" t="inlineStr">
        <is>
          <t>16:18:36</t>
        </is>
      </c>
      <c r="C1897" s="51" t="n">
        <v>11.28</v>
      </c>
      <c r="D1897" s="51" t="n">
        <v>0</v>
      </c>
      <c r="E1897" s="57" t="inlineStr">
        <is>
          <t>无卡自助消费</t>
        </is>
      </c>
      <c r="F1897" s="57" t="inlineStr">
        <is>
          <t>（特约）招行手机银行一网通（网上商城）</t>
        </is>
      </c>
      <c r="G1897" s="57" t="inlineStr">
        <is>
          <t>（特约）招行手机银行一网通（网上商城）</t>
        </is>
      </c>
      <c r="H1897" s="57" t="n"/>
      <c r="I1897" s="63" t="inlineStr">
        <is>
          <t>交通</t>
        </is>
      </c>
      <c r="J1897" s="63" t="inlineStr">
        <is>
          <t>打车</t>
        </is>
      </c>
      <c r="K1897" s="63" t="inlineStr">
        <is>
          <t>待抵扣</t>
        </is>
      </c>
      <c r="L1897" s="41" t="inlineStr">
        <is>
          <t>成渝中线临近既有线检测</t>
        </is>
      </c>
      <c r="M1897" s="41" t="n"/>
      <c r="N1897" s="41" t="n"/>
      <c r="O1897" s="41" t="n"/>
      <c r="P18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98">
      <c r="A1898" s="61" t="n">
        <v>44550</v>
      </c>
      <c r="B1898" s="160" t="inlineStr">
        <is>
          <t>12:44:29</t>
        </is>
      </c>
      <c r="C1898" s="51" t="n">
        <v>16</v>
      </c>
      <c r="D1898" s="51" t="n">
        <v>0</v>
      </c>
      <c r="E1898" s="57" t="inlineStr">
        <is>
          <t>消费</t>
        </is>
      </c>
      <c r="F1898" s="57" t="inlineStr">
        <is>
          <t>支付宝-成都红旗连锁股份有限公司</t>
        </is>
      </c>
      <c r="G1898" s="57" t="inlineStr">
        <is>
          <t>支付宝-成都红旗连锁股份有限公司</t>
        </is>
      </c>
      <c r="H1898" s="57" t="n"/>
      <c r="I1898" s="63" t="inlineStr">
        <is>
          <t>起居</t>
        </is>
      </c>
      <c r="J1898" s="63" t="n"/>
      <c r="K1898" s="63" t="n"/>
      <c r="L1898" s="57" t="n"/>
      <c r="M1898" s="57" t="n"/>
      <c r="N1898" s="57" t="n"/>
      <c r="O1898" s="57" t="n"/>
      <c r="P18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899">
      <c r="A1899" s="61" t="n">
        <v>44550</v>
      </c>
      <c r="B1899" s="160" t="inlineStr">
        <is>
          <t>13:09:42</t>
        </is>
      </c>
      <c r="C1899" s="51" t="n">
        <v>18.17</v>
      </c>
      <c r="D1899" s="51" t="n">
        <v>0</v>
      </c>
      <c r="E1899" s="57" t="inlineStr">
        <is>
          <t>无卡自助消费</t>
        </is>
      </c>
      <c r="F1899" s="57" t="inlineStr">
        <is>
          <t>（特约）招行手机银行一网通（网上商城）</t>
        </is>
      </c>
      <c r="G1899" s="57" t="inlineStr">
        <is>
          <t>（特约）招行手机银行一网通（网上商城）</t>
        </is>
      </c>
      <c r="H1899" s="57" t="n"/>
      <c r="I1899" s="63" t="inlineStr">
        <is>
          <t>交通</t>
        </is>
      </c>
      <c r="J1899" s="63" t="inlineStr">
        <is>
          <t>打车</t>
        </is>
      </c>
      <c r="K1899" s="63" t="inlineStr">
        <is>
          <t>待抵扣</t>
        </is>
      </c>
      <c r="L1899" s="41" t="inlineStr">
        <is>
          <t>成渝中线临近既有线检测</t>
        </is>
      </c>
      <c r="M1899" s="41" t="n"/>
      <c r="N1899" s="41" t="n"/>
      <c r="O1899" s="41" t="n"/>
      <c r="P18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00">
      <c r="A1900" s="61" t="n">
        <v>44550</v>
      </c>
      <c r="B1900" s="160" t="inlineStr">
        <is>
          <t>15:25:21</t>
        </is>
      </c>
      <c r="C1900" s="51" t="n">
        <v>20</v>
      </c>
      <c r="D1900" s="51" t="n">
        <v>0</v>
      </c>
      <c r="E1900" s="57" t="inlineStr">
        <is>
          <t>消费</t>
        </is>
      </c>
      <c r="F1900" s="57" t="inlineStr">
        <is>
          <t>财付通-扫二维码付款</t>
        </is>
      </c>
      <c r="G1900" s="57" t="inlineStr">
        <is>
          <t>财付通-扫二维码付款</t>
        </is>
      </c>
      <c r="H1900" s="57" t="n"/>
      <c r="I1900" s="63" t="inlineStr">
        <is>
          <t>餐饮</t>
        </is>
      </c>
      <c r="J1900" s="63" t="n"/>
      <c r="K1900" s="63" t="inlineStr">
        <is>
          <t>待抵扣</t>
        </is>
      </c>
      <c r="L1900" s="41" t="inlineStr">
        <is>
          <t>成渝中线临近既有线检测</t>
        </is>
      </c>
      <c r="M1900" s="41" t="n"/>
      <c r="N1900" s="41" t="n"/>
      <c r="O1900" s="41" t="n"/>
      <c r="P19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01">
      <c r="A1901" s="61" t="n">
        <v>44550</v>
      </c>
      <c r="B1901" s="160" t="inlineStr">
        <is>
          <t>11:55:35</t>
        </is>
      </c>
      <c r="C1901" s="51" t="n">
        <v>175</v>
      </c>
      <c r="D1901" s="51" t="n">
        <v>175</v>
      </c>
      <c r="E1901" s="57" t="inlineStr">
        <is>
          <t>消费</t>
        </is>
      </c>
      <c r="F1901" s="57" t="inlineStr">
        <is>
          <t>支付宝-中国铁路网络有限公司</t>
        </is>
      </c>
      <c r="G1901" s="57" t="inlineStr">
        <is>
          <t>支付宝-中国铁路网络有限公司</t>
        </is>
      </c>
      <c r="H1901" s="57" t="n"/>
      <c r="I1901" s="63" t="inlineStr">
        <is>
          <t>交通</t>
        </is>
      </c>
      <c r="J1901" s="57" t="inlineStr">
        <is>
          <t>火车</t>
        </is>
      </c>
      <c r="K1901" s="63" t="inlineStr">
        <is>
          <t>已报销</t>
        </is>
      </c>
      <c r="L1901" s="41" t="inlineStr">
        <is>
          <t>成渝中线临近既有线检测</t>
        </is>
      </c>
      <c r="M1901" s="41" t="n"/>
      <c r="N1901" s="41" t="n"/>
      <c r="O1901" s="41" t="n"/>
      <c r="P19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02">
      <c r="A1902" s="61" t="n">
        <v>44550</v>
      </c>
      <c r="B1902" s="160" t="inlineStr">
        <is>
          <t>15:29:42</t>
        </is>
      </c>
      <c r="C1902" s="51" t="n">
        <v>195</v>
      </c>
      <c r="D1902" s="51" t="n">
        <v>0</v>
      </c>
      <c r="E1902" s="57" t="inlineStr">
        <is>
          <t>消费</t>
        </is>
      </c>
      <c r="F1902" s="57" t="inlineStr">
        <is>
          <t>财付通-微信转账</t>
        </is>
      </c>
      <c r="G1902" s="57" t="inlineStr">
        <is>
          <t>财付通-微信转账</t>
        </is>
      </c>
      <c r="H1902" s="57" t="n"/>
      <c r="I1902" s="63" t="inlineStr">
        <is>
          <t>社交</t>
        </is>
      </c>
      <c r="J1902" s="63" t="inlineStr">
        <is>
          <t>团费</t>
        </is>
      </c>
      <c r="K1902" s="63" t="n"/>
      <c r="L1902" s="57" t="n"/>
      <c r="M1902" s="57" t="n"/>
      <c r="N1902" s="57" t="n"/>
      <c r="O1902" s="57" t="n"/>
      <c r="P19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03">
      <c r="A1903" s="61" t="n">
        <v>44550</v>
      </c>
      <c r="B1903" s="160" t="inlineStr">
        <is>
          <t>17:27:57</t>
        </is>
      </c>
      <c r="C1903" s="51" t="n">
        <v>254</v>
      </c>
      <c r="D1903" s="51" t="n">
        <v>254</v>
      </c>
      <c r="E1903" s="57" t="inlineStr">
        <is>
          <t>消费</t>
        </is>
      </c>
      <c r="F1903" s="57" t="inlineStr">
        <is>
          <t>支付宝-支付宝-消费-汉庭星空(上海)酒店管理有限公司</t>
        </is>
      </c>
      <c r="G1903" s="57" t="inlineStr">
        <is>
          <t>支付宝-支付宝-消费-汉庭星空(上海)酒店管理有限公司</t>
        </is>
      </c>
      <c r="H1903" s="57" t="n"/>
      <c r="I1903" s="63" t="inlineStr">
        <is>
          <t>起居</t>
        </is>
      </c>
      <c r="J1903" s="63" t="inlineStr">
        <is>
          <t>住宿</t>
        </is>
      </c>
      <c r="K1903" s="63" t="inlineStr">
        <is>
          <t>已报销</t>
        </is>
      </c>
      <c r="L1903" s="41" t="inlineStr">
        <is>
          <t>成渝中线临近既有线检测</t>
        </is>
      </c>
      <c r="M1903" s="63" t="inlineStr">
        <is>
          <t>谭屹</t>
        </is>
      </c>
      <c r="N1903" s="63" t="n"/>
      <c r="O1903" s="41" t="n"/>
      <c r="P19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04">
      <c r="A1904" s="61" t="n">
        <v>44549</v>
      </c>
      <c r="B1904" s="160" t="inlineStr">
        <is>
          <t>13:57:56</t>
        </is>
      </c>
      <c r="C1904" s="51" t="n">
        <v>8.16</v>
      </c>
      <c r="D1904" s="51" t="n">
        <v>0</v>
      </c>
      <c r="E1904" s="57" t="inlineStr">
        <is>
          <t>无卡自助消费</t>
        </is>
      </c>
      <c r="F1904" s="57" t="inlineStr">
        <is>
          <t>（特约）滴滴出行科技有限公司</t>
        </is>
      </c>
      <c r="G1904" s="57" t="inlineStr">
        <is>
          <t>（特约）滴滴出行科技有限公司</t>
        </is>
      </c>
      <c r="H1904" s="57" t="n"/>
      <c r="I1904" s="63" t="inlineStr">
        <is>
          <t>交通</t>
        </is>
      </c>
      <c r="J1904" s="63" t="inlineStr">
        <is>
          <t>打车</t>
        </is>
      </c>
      <c r="K1904" s="63" t="n"/>
      <c r="L1904" s="57" t="n"/>
      <c r="M1904" s="57" t="n"/>
      <c r="N1904" s="57" t="n"/>
      <c r="O1904" s="57" t="n"/>
      <c r="P19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05">
      <c r="A1905" s="61" t="n">
        <v>44549</v>
      </c>
      <c r="B1905" s="160" t="inlineStr">
        <is>
          <t>14:46:21</t>
        </is>
      </c>
      <c r="C1905" s="51" t="n">
        <v>13.5</v>
      </c>
      <c r="D1905" s="51" t="n">
        <v>0</v>
      </c>
      <c r="E1905" s="57" t="inlineStr">
        <is>
          <t>消费</t>
        </is>
      </c>
      <c r="F1905" s="57" t="inlineStr">
        <is>
          <t>支付宝-川西优选</t>
        </is>
      </c>
      <c r="G1905" s="57" t="inlineStr">
        <is>
          <t>支付宝-川西优选</t>
        </is>
      </c>
      <c r="H1905" s="57" t="n"/>
      <c r="I1905" s="63" t="inlineStr">
        <is>
          <t>起居</t>
        </is>
      </c>
      <c r="J1905" s="63" t="n"/>
      <c r="K1905" s="63" t="n"/>
      <c r="L1905" s="57" t="n"/>
      <c r="M1905" s="57" t="n"/>
      <c r="N1905" s="57" t="n"/>
      <c r="O1905" s="57" t="n"/>
      <c r="P19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06">
      <c r="A1906" s="61" t="n">
        <v>44549</v>
      </c>
      <c r="B1906" s="160" t="inlineStr">
        <is>
          <t>14:53:09</t>
        </is>
      </c>
      <c r="C1906" s="51" t="n">
        <v>18</v>
      </c>
      <c r="D1906" s="51" t="n">
        <v>0</v>
      </c>
      <c r="E1906" s="57" t="inlineStr">
        <is>
          <t>消费</t>
        </is>
      </c>
      <c r="F1906" s="57" t="inlineStr">
        <is>
          <t>支付宝-支付宝-消费-成都红旗连锁股份有限公司</t>
        </is>
      </c>
      <c r="G1906" s="57" t="inlineStr">
        <is>
          <t>支付宝-支付宝-消费-成都红旗连锁股份有限公司</t>
        </is>
      </c>
      <c r="H1906" s="57" t="n"/>
      <c r="I1906" s="63" t="inlineStr">
        <is>
          <t>起居</t>
        </is>
      </c>
      <c r="J1906" s="63" t="n"/>
      <c r="K1906" s="63" t="n"/>
      <c r="L1906" s="57" t="n"/>
      <c r="M1906" s="57" t="n"/>
      <c r="N1906" s="57" t="n"/>
      <c r="O1906" s="57" t="n"/>
      <c r="P19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07">
      <c r="A1907" s="61" t="n">
        <v>44549</v>
      </c>
      <c r="B1907" s="160" t="inlineStr">
        <is>
          <t>11:16:48</t>
        </is>
      </c>
      <c r="C1907" s="51" t="n">
        <v>28.79</v>
      </c>
      <c r="D1907" s="51" t="n">
        <v>0</v>
      </c>
      <c r="E1907" s="57" t="inlineStr">
        <is>
          <t>无卡自助消费</t>
        </is>
      </c>
      <c r="F1907" s="57" t="inlineStr">
        <is>
          <t>（特约）滴滴出行科技有限公司</t>
        </is>
      </c>
      <c r="G1907" s="57" t="inlineStr">
        <is>
          <t>（特约）滴滴出行科技有限公司</t>
        </is>
      </c>
      <c r="H1907" s="57" t="n"/>
      <c r="I1907" s="63" t="inlineStr">
        <is>
          <t>交通</t>
        </is>
      </c>
      <c r="J1907" s="63" t="inlineStr">
        <is>
          <t>打车</t>
        </is>
      </c>
      <c r="K1907" s="63" t="n"/>
      <c r="L1907" s="57" t="n"/>
      <c r="M1907" s="57" t="n"/>
      <c r="N1907" s="57" t="n"/>
      <c r="O1907" s="57" t="n"/>
      <c r="P19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08">
      <c r="A1908" s="61" t="n">
        <v>44549</v>
      </c>
      <c r="B1908" s="160" t="inlineStr">
        <is>
          <t>21:36:45</t>
        </is>
      </c>
      <c r="C1908" s="51" t="n">
        <v>400</v>
      </c>
      <c r="D1908" s="51" t="n">
        <v>0</v>
      </c>
      <c r="E1908" s="57" t="inlineStr">
        <is>
          <t>消费</t>
        </is>
      </c>
      <c r="F1908" s="57" t="inlineStr">
        <is>
          <t>财付通-微信转账</t>
        </is>
      </c>
      <c r="G1908" s="57" t="inlineStr">
        <is>
          <t>财付通-微信转账</t>
        </is>
      </c>
      <c r="H1908" s="57" t="n"/>
      <c r="I1908" s="63" t="inlineStr">
        <is>
          <t>社交</t>
        </is>
      </c>
      <c r="J1908" s="63" t="n"/>
      <c r="K1908" s="63" t="n"/>
      <c r="L1908" s="57" t="n"/>
      <c r="M1908" s="57" t="n"/>
      <c r="N1908" s="57" t="n"/>
      <c r="O1908" s="57" t="n"/>
      <c r="P19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09">
      <c r="A1909" s="61" t="n">
        <v>44549</v>
      </c>
      <c r="B1909" s="160" t="inlineStr">
        <is>
          <t>21:26:14</t>
        </is>
      </c>
      <c r="C1909" s="51" t="n">
        <v>500</v>
      </c>
      <c r="D1909" s="51" t="n">
        <v>0</v>
      </c>
      <c r="E1909" s="57" t="inlineStr">
        <is>
          <t>消费</t>
        </is>
      </c>
      <c r="F1909" s="57" t="inlineStr">
        <is>
          <t>财付通-微信支付-微信转账</t>
        </is>
      </c>
      <c r="G1909" s="57" t="inlineStr">
        <is>
          <t>财付通-微信支付-微信转账</t>
        </is>
      </c>
      <c r="H1909" s="57" t="n"/>
      <c r="I1909" s="63" t="inlineStr">
        <is>
          <t>起居</t>
        </is>
      </c>
      <c r="J1909" s="63" t="n"/>
      <c r="K1909" s="63" t="n"/>
      <c r="L1909" s="57" t="n"/>
      <c r="M1909" s="57" t="n"/>
      <c r="N1909" s="57" t="n"/>
      <c r="O1909" s="57" t="n"/>
      <c r="P19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10">
      <c r="A1910" s="61" t="n">
        <v>44549</v>
      </c>
      <c r="B1910" s="160" t="inlineStr">
        <is>
          <t>18:09:19</t>
        </is>
      </c>
      <c r="C1910" s="51" t="n">
        <v>20000</v>
      </c>
      <c r="D1910" s="51" t="n">
        <v>0</v>
      </c>
      <c r="E1910" s="57" t="inlineStr">
        <is>
          <t>消费</t>
        </is>
      </c>
      <c r="F1910" s="57" t="inlineStr">
        <is>
          <t>支付宝-成都长征长宝汽车销售服务有限公司</t>
        </is>
      </c>
      <c r="G1910" s="57" t="inlineStr">
        <is>
          <t>支付宝-成都长征长宝汽车销售服务有限公司</t>
        </is>
      </c>
      <c r="H1910" s="57" t="n"/>
      <c r="I1910" s="63" t="inlineStr">
        <is>
          <t>交通</t>
        </is>
      </c>
      <c r="J1910" s="63" t="inlineStr">
        <is>
          <t>车辆购置</t>
        </is>
      </c>
      <c r="K1910" s="63" t="n"/>
      <c r="L1910" s="63" t="n"/>
      <c r="M1910" s="63" t="inlineStr">
        <is>
          <t>宝马325li</t>
        </is>
      </c>
      <c r="N1910" s="63" t="n"/>
      <c r="O1910" s="63" t="n"/>
      <c r="P19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11">
      <c r="A1911" s="61" t="n">
        <v>44548</v>
      </c>
      <c r="B1911" s="160" t="inlineStr">
        <is>
          <t>14:52:54</t>
        </is>
      </c>
      <c r="C1911" s="51" t="n">
        <v>5.98</v>
      </c>
      <c r="D1911" s="51" t="n">
        <v>0</v>
      </c>
      <c r="E1911" s="57" t="inlineStr">
        <is>
          <t>无卡自助消费</t>
        </is>
      </c>
      <c r="F1911" s="57" t="inlineStr">
        <is>
          <t>（特约）滴滴出行科技有限公司</t>
        </is>
      </c>
      <c r="G1911" s="57" t="inlineStr">
        <is>
          <t>（特约）滴滴出行科技有限公司</t>
        </is>
      </c>
      <c r="H1911" s="57" t="n"/>
      <c r="I1911" s="63" t="inlineStr">
        <is>
          <t>交通</t>
        </is>
      </c>
      <c r="J1911" s="63" t="inlineStr">
        <is>
          <t>打车</t>
        </is>
      </c>
      <c r="K1911" s="63" t="n"/>
      <c r="L1911" s="57" t="n"/>
      <c r="M1911" s="57" t="n"/>
      <c r="N1911" s="57" t="n"/>
      <c r="O1911" s="57" t="n"/>
      <c r="P19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12">
      <c r="A1912" s="61" t="n">
        <v>44548</v>
      </c>
      <c r="B1912" s="160" t="inlineStr">
        <is>
          <t>17:46:12</t>
        </is>
      </c>
      <c r="C1912" s="51" t="n">
        <v>14.8</v>
      </c>
      <c r="D1912" s="51" t="n">
        <v>0</v>
      </c>
      <c r="E1912" s="57" t="inlineStr">
        <is>
          <t>消费</t>
        </is>
      </c>
      <c r="F1912" s="57" t="inlineStr">
        <is>
          <t>支付宝-成都红旗连锁股份有限公司</t>
        </is>
      </c>
      <c r="G1912" s="57" t="inlineStr">
        <is>
          <t>支付宝-成都红旗连锁股份有限公司</t>
        </is>
      </c>
      <c r="H1912" s="57" t="n"/>
      <c r="I1912" s="63" t="inlineStr">
        <is>
          <t>起居</t>
        </is>
      </c>
      <c r="J1912" s="63" t="n"/>
      <c r="K1912" s="63" t="n"/>
      <c r="L1912" s="57" t="n"/>
      <c r="M1912" s="57" t="n"/>
      <c r="N1912" s="57" t="n"/>
      <c r="O1912" s="57" t="n"/>
      <c r="P19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13">
      <c r="A1913" s="61" t="n">
        <v>44548</v>
      </c>
      <c r="B1913" s="160" t="inlineStr">
        <is>
          <t>17:41:07</t>
        </is>
      </c>
      <c r="C1913" s="51" t="n">
        <v>16.1</v>
      </c>
      <c r="D1913" s="51" t="n">
        <v>0</v>
      </c>
      <c r="E1913" s="57" t="inlineStr">
        <is>
          <t>消费</t>
        </is>
      </c>
      <c r="F1913" s="57" t="inlineStr">
        <is>
          <t>支付宝-支付宝-消费-川西优选</t>
        </is>
      </c>
      <c r="G1913" s="57" t="inlineStr">
        <is>
          <t>支付宝-支付宝-消费-川西优选</t>
        </is>
      </c>
      <c r="H1913" s="57" t="n"/>
      <c r="I1913" s="63" t="inlineStr">
        <is>
          <t>起居</t>
        </is>
      </c>
      <c r="J1913" s="63" t="n"/>
      <c r="K1913" s="63" t="n"/>
      <c r="L1913" s="57" t="n"/>
      <c r="M1913" s="57" t="n"/>
      <c r="N1913" s="57" t="n"/>
      <c r="O1913" s="57" t="n"/>
      <c r="P19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14">
      <c r="A1914" s="61" t="n">
        <v>44548</v>
      </c>
      <c r="B1914" s="160" t="inlineStr">
        <is>
          <t>16:51:43</t>
        </is>
      </c>
      <c r="C1914" s="51" t="n">
        <v>28.53</v>
      </c>
      <c r="D1914" s="51" t="n">
        <v>0</v>
      </c>
      <c r="E1914" s="57" t="inlineStr">
        <is>
          <t>无卡自助消费</t>
        </is>
      </c>
      <c r="F1914" s="57" t="inlineStr">
        <is>
          <t>（特约）滴滴出行科技有限公司</t>
        </is>
      </c>
      <c r="G1914" s="57" t="inlineStr">
        <is>
          <t>（特约）滴滴出行科技有限公司</t>
        </is>
      </c>
      <c r="H1914" s="57" t="n"/>
      <c r="I1914" s="63" t="inlineStr">
        <is>
          <t>交通</t>
        </is>
      </c>
      <c r="J1914" s="63" t="inlineStr">
        <is>
          <t>打车</t>
        </is>
      </c>
      <c r="K1914" s="63" t="n"/>
      <c r="L1914" s="57" t="n"/>
      <c r="M1914" s="57" t="n"/>
      <c r="N1914" s="57" t="n"/>
      <c r="O1914" s="57" t="n"/>
      <c r="P19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15">
      <c r="A1915" s="61" t="n">
        <v>44547</v>
      </c>
      <c r="B1915" s="160" t="inlineStr">
        <is>
          <t>15:39:19</t>
        </is>
      </c>
      <c r="C1915" s="51" t="n">
        <v>2</v>
      </c>
      <c r="D1915" s="51" t="n">
        <v>0</v>
      </c>
      <c r="E1915" s="57" t="inlineStr">
        <is>
          <t>跨行POS消费</t>
        </is>
      </c>
      <c r="F1915" s="57" t="inlineStr">
        <is>
          <t>成铁乐购便利店</t>
        </is>
      </c>
      <c r="G1915" s="57" t="inlineStr">
        <is>
          <t>成铁乐购便利店</t>
        </is>
      </c>
      <c r="H1915" s="57" t="n"/>
      <c r="I1915" s="63" t="inlineStr">
        <is>
          <t>餐饮</t>
        </is>
      </c>
      <c r="J1915" s="63" t="n"/>
      <c r="K1915" s="63" t="inlineStr">
        <is>
          <t>待抵扣</t>
        </is>
      </c>
      <c r="L1915" s="41" t="inlineStr">
        <is>
          <t>成渝中线临近既有线检测</t>
        </is>
      </c>
      <c r="M1915" s="41" t="n"/>
      <c r="N1915" s="41" t="n"/>
      <c r="O1915" s="41" t="n"/>
      <c r="P19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16">
      <c r="A1916" s="61" t="n">
        <v>44547</v>
      </c>
      <c r="B1916" s="160" t="inlineStr">
        <is>
          <t>08:35:09</t>
        </is>
      </c>
      <c r="C1916" s="51" t="n">
        <v>5.5</v>
      </c>
      <c r="D1916" s="51" t="n">
        <v>0</v>
      </c>
      <c r="E1916" s="57" t="inlineStr">
        <is>
          <t>跨行POS消费</t>
        </is>
      </c>
      <c r="F1916" s="57" t="inlineStr">
        <is>
          <t>成都红旗连锁股份有限公司</t>
        </is>
      </c>
      <c r="G1916" s="57" t="inlineStr">
        <is>
          <t>成都红旗连锁股份有限公司</t>
        </is>
      </c>
      <c r="H1916" s="57" t="n"/>
      <c r="I1916" s="63" t="inlineStr">
        <is>
          <t>起居</t>
        </is>
      </c>
      <c r="J1916" s="63" t="n"/>
      <c r="K1916" s="63" t="n"/>
      <c r="L1916" s="57" t="n"/>
      <c r="M1916" s="57" t="n"/>
      <c r="N1916" s="57" t="n"/>
      <c r="O1916" s="57" t="n"/>
      <c r="P19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17">
      <c r="A1917" s="61" t="n">
        <v>44547</v>
      </c>
      <c r="B1917" s="160" t="inlineStr">
        <is>
          <t>20:01:37</t>
        </is>
      </c>
      <c r="C1917" s="51" t="n">
        <v>13.91</v>
      </c>
      <c r="D1917" s="51" t="n">
        <v>0</v>
      </c>
      <c r="E1917" s="57" t="inlineStr">
        <is>
          <t>无卡自助消费</t>
        </is>
      </c>
      <c r="F1917" s="57" t="inlineStr">
        <is>
          <t>（特约）招行手机银行一网通（网上商城）</t>
        </is>
      </c>
      <c r="G1917" s="57" t="inlineStr">
        <is>
          <t>（特约）招行手机银行一网通（网上商城）</t>
        </is>
      </c>
      <c r="H1917" s="57" t="n"/>
      <c r="I1917" s="63" t="inlineStr">
        <is>
          <t>交通</t>
        </is>
      </c>
      <c r="J1917" s="63" t="inlineStr">
        <is>
          <t>打车</t>
        </is>
      </c>
      <c r="K1917" s="63" t="inlineStr">
        <is>
          <t>待抵扣</t>
        </is>
      </c>
      <c r="L1917" s="41" t="inlineStr">
        <is>
          <t>成渝中线临近既有线检测</t>
        </is>
      </c>
      <c r="M1917" s="41" t="n"/>
      <c r="N1917" s="41" t="n"/>
      <c r="O1917" s="41" t="n"/>
      <c r="P19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18">
      <c r="A1918" s="61" t="n">
        <v>44547</v>
      </c>
      <c r="B1918" s="160" t="inlineStr">
        <is>
          <t>12:14:10</t>
        </is>
      </c>
      <c r="C1918" s="51" t="n">
        <v>19</v>
      </c>
      <c r="D1918" s="51" t="n">
        <v>0</v>
      </c>
      <c r="E1918" s="57" t="inlineStr">
        <is>
          <t>消费</t>
        </is>
      </c>
      <c r="F1918" s="57" t="inlineStr">
        <is>
          <t>支付宝-羴泰羊肉粉重庆渝铁佳苑店</t>
        </is>
      </c>
      <c r="G1918" s="57" t="inlineStr">
        <is>
          <t>支付宝-羴泰羊肉粉重庆渝铁佳苑店</t>
        </is>
      </c>
      <c r="H1918" s="57" t="n"/>
      <c r="I1918" s="63" t="inlineStr">
        <is>
          <t>餐饮</t>
        </is>
      </c>
      <c r="J1918" s="63" t="n"/>
      <c r="K1918" s="63" t="inlineStr">
        <is>
          <t>待抵扣</t>
        </is>
      </c>
      <c r="L1918" s="41" t="inlineStr">
        <is>
          <t>成渝中线临近既有线检测</t>
        </is>
      </c>
      <c r="M1918" s="41" t="n"/>
      <c r="N1918" s="41" t="n"/>
      <c r="O1918" s="41" t="n"/>
      <c r="P19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19">
      <c r="A1919" s="61" t="n">
        <v>44547</v>
      </c>
      <c r="B1919" s="160" t="inlineStr">
        <is>
          <t>13:46:34</t>
        </is>
      </c>
      <c r="C1919" s="51" t="n">
        <v>21</v>
      </c>
      <c r="D1919" s="51" t="n">
        <v>0</v>
      </c>
      <c r="E1919" s="57" t="inlineStr">
        <is>
          <t>消费</t>
        </is>
      </c>
      <c r="F1919" s="57" t="inlineStr">
        <is>
          <t>财付通-扫二维码付款</t>
        </is>
      </c>
      <c r="G1919" s="57" t="inlineStr">
        <is>
          <t>财付通-扫二维码付款</t>
        </is>
      </c>
      <c r="H1919" s="57" t="n"/>
      <c r="I1919" s="63" t="inlineStr">
        <is>
          <t>餐饮</t>
        </is>
      </c>
      <c r="J1919" s="63" t="n"/>
      <c r="K1919" s="63" t="inlineStr">
        <is>
          <t>待抵扣</t>
        </is>
      </c>
      <c r="L1919" s="41" t="inlineStr">
        <is>
          <t>成渝中线临近既有线检测</t>
        </is>
      </c>
      <c r="M1919" s="41" t="n"/>
      <c r="N1919" s="41" t="n"/>
      <c r="O1919" s="41" t="n"/>
      <c r="P19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20">
      <c r="A1920" s="61" t="n">
        <v>44547</v>
      </c>
      <c r="B1920" s="160" t="inlineStr">
        <is>
          <t>08:48:45</t>
        </is>
      </c>
      <c r="C1920" s="51" t="n">
        <v>28</v>
      </c>
      <c r="D1920" s="51" t="n">
        <v>0</v>
      </c>
      <c r="E1920" s="57" t="inlineStr">
        <is>
          <t>消费</t>
        </is>
      </c>
      <c r="F1920" s="57" t="inlineStr">
        <is>
          <t>财付通-微信支付-扫二维码付款</t>
        </is>
      </c>
      <c r="G1920" s="57" t="inlineStr">
        <is>
          <t>财付通-微信支付-扫二维码付款</t>
        </is>
      </c>
      <c r="H1920" s="57" t="n"/>
      <c r="I1920" s="63" t="inlineStr">
        <is>
          <t>待定</t>
        </is>
      </c>
      <c r="J1920" s="63" t="inlineStr">
        <is>
          <t>待定</t>
        </is>
      </c>
      <c r="K1920" s="63" t="n"/>
      <c r="L1920" s="57" t="n"/>
      <c r="M1920" s="57" t="n"/>
      <c r="N1920" s="57" t="n"/>
      <c r="O1920" s="57" t="n"/>
      <c r="P19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21">
      <c r="A1921" s="61" t="n">
        <v>44547</v>
      </c>
      <c r="B1921" s="160" t="inlineStr">
        <is>
          <t>15:24:23</t>
        </is>
      </c>
      <c r="C1921" s="51" t="n">
        <v>154</v>
      </c>
      <c r="D1921" s="51" t="n">
        <v>154</v>
      </c>
      <c r="E1921" s="57" t="inlineStr">
        <is>
          <t>消费</t>
        </is>
      </c>
      <c r="F1921" s="57" t="inlineStr">
        <is>
          <t>支付宝-中国铁路网络有限公司</t>
        </is>
      </c>
      <c r="G1921" s="57" t="inlineStr">
        <is>
          <t>支付宝-中国铁路网络有限公司</t>
        </is>
      </c>
      <c r="H1921" s="57" t="n"/>
      <c r="I1921" s="57" t="inlineStr">
        <is>
          <t>交通</t>
        </is>
      </c>
      <c r="J1921" s="57" t="inlineStr">
        <is>
          <t>火车</t>
        </is>
      </c>
      <c r="K1921" s="63" t="inlineStr">
        <is>
          <t>已报销</t>
        </is>
      </c>
      <c r="L1921" s="41" t="inlineStr">
        <is>
          <t>成渝中线临近既有线检测</t>
        </is>
      </c>
      <c r="M1921" s="41" t="n"/>
      <c r="N1921" s="41" t="n"/>
      <c r="O1921" s="41" t="n"/>
      <c r="P19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22">
      <c r="A1922" s="61" t="n">
        <v>44546</v>
      </c>
      <c r="B1922" s="160" t="inlineStr">
        <is>
          <t>09:39:47</t>
        </is>
      </c>
      <c r="C1922" s="51" t="n">
        <v>17</v>
      </c>
      <c r="D1922" s="51" t="n">
        <v>0</v>
      </c>
      <c r="E1922" s="57" t="inlineStr">
        <is>
          <t>消费</t>
        </is>
      </c>
      <c r="F1922" s="57" t="inlineStr">
        <is>
          <t>支付宝-什夹婆乌鸡米线</t>
        </is>
      </c>
      <c r="G1922" s="57" t="inlineStr">
        <is>
          <t>支付宝-什夹婆乌鸡米线</t>
        </is>
      </c>
      <c r="H1922" s="57" t="n"/>
      <c r="I1922" s="63" t="inlineStr">
        <is>
          <t>待定</t>
        </is>
      </c>
      <c r="J1922" s="63" t="inlineStr">
        <is>
          <t>待定</t>
        </is>
      </c>
      <c r="K1922" s="63" t="n"/>
      <c r="L1922" s="57" t="n"/>
      <c r="M1922" s="57" t="n"/>
      <c r="N1922" s="57" t="n"/>
      <c r="O1922" s="57" t="n"/>
      <c r="P19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23">
      <c r="A1923" s="61" t="n">
        <v>44546</v>
      </c>
      <c r="B1923" s="160" t="inlineStr">
        <is>
          <t>10:22:53</t>
        </is>
      </c>
      <c r="C1923" s="51" t="n">
        <v>17.34</v>
      </c>
      <c r="D1923" s="51" t="n">
        <v>0</v>
      </c>
      <c r="E1923" s="57" t="inlineStr">
        <is>
          <t>无卡自助消费</t>
        </is>
      </c>
      <c r="F1923" s="57" t="inlineStr">
        <is>
          <t>（特约）招行手机银行一网通（网上商城）</t>
        </is>
      </c>
      <c r="G1923" s="57" t="inlineStr">
        <is>
          <t>（特约）招行手机银行一网通（网上商城）</t>
        </is>
      </c>
      <c r="H1923" s="57" t="n"/>
      <c r="I1923" s="63" t="inlineStr">
        <is>
          <t>交通</t>
        </is>
      </c>
      <c r="J1923" s="63" t="inlineStr">
        <is>
          <t>打车</t>
        </is>
      </c>
      <c r="K1923" s="63" t="n"/>
      <c r="L1923" s="57" t="n"/>
      <c r="M1923" s="57" t="n"/>
      <c r="N1923" s="57" t="n"/>
      <c r="O1923" s="57" t="n"/>
      <c r="P19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24">
      <c r="A1924" s="61" t="n">
        <v>44546</v>
      </c>
      <c r="B1924" s="160" t="inlineStr">
        <is>
          <t>20:42:17</t>
        </is>
      </c>
      <c r="C1924" s="51" t="n">
        <v>19.35</v>
      </c>
      <c r="D1924" s="51" t="n">
        <v>0</v>
      </c>
      <c r="E1924" s="57" t="inlineStr">
        <is>
          <t>无卡自助消费</t>
        </is>
      </c>
      <c r="F1924" s="57" t="inlineStr">
        <is>
          <t>（特约）招行手机银行一网通（网上商城）</t>
        </is>
      </c>
      <c r="G1924" s="63" t="inlineStr">
        <is>
          <t>（特约）招行手机银行一网通（网上商城）</t>
        </is>
      </c>
      <c r="H1924" s="63" t="n"/>
      <c r="I1924" s="63" t="inlineStr">
        <is>
          <t>交通</t>
        </is>
      </c>
      <c r="J1924" s="63" t="inlineStr">
        <is>
          <t>打车</t>
        </is>
      </c>
      <c r="K1924" s="63" t="n"/>
      <c r="L1924" s="57" t="n"/>
      <c r="M1924" s="57" t="n"/>
      <c r="N1924" s="57" t="n"/>
      <c r="O1924" s="57" t="n"/>
      <c r="P19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25">
      <c r="A1925" s="61" t="n">
        <v>44546</v>
      </c>
      <c r="B1925" s="160" t="inlineStr">
        <is>
          <t>19:25:56</t>
        </is>
      </c>
      <c r="C1925" s="51" t="n">
        <v>175</v>
      </c>
      <c r="D1925" s="51" t="n">
        <v>175</v>
      </c>
      <c r="E1925" s="57" t="inlineStr">
        <is>
          <t>消费</t>
        </is>
      </c>
      <c r="F1925" s="57" t="inlineStr">
        <is>
          <t>支付宝-中国铁路网络有限公司</t>
        </is>
      </c>
      <c r="G1925" s="57" t="inlineStr">
        <is>
          <t>支付宝-中国铁路网络有限公司</t>
        </is>
      </c>
      <c r="H1925" s="57" t="n"/>
      <c r="I1925" s="63" t="inlineStr">
        <is>
          <t>交通</t>
        </is>
      </c>
      <c r="J1925" s="63" t="inlineStr">
        <is>
          <t>火车</t>
        </is>
      </c>
      <c r="K1925" s="63" t="inlineStr">
        <is>
          <t>已报销</t>
        </is>
      </c>
      <c r="L1925" s="41" t="inlineStr">
        <is>
          <t>成渝中线临近既有线检测</t>
        </is>
      </c>
      <c r="M1925" s="57" t="n"/>
      <c r="N1925" s="57" t="n"/>
      <c r="O1925" s="57" t="n"/>
      <c r="P19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26">
      <c r="A1926" s="61" t="n">
        <v>44545</v>
      </c>
      <c r="B1926" s="160" t="inlineStr">
        <is>
          <t>17:54:17</t>
        </is>
      </c>
      <c r="C1926" s="51" t="n">
        <v>7.06</v>
      </c>
      <c r="D1926" s="51" t="n">
        <v>0</v>
      </c>
      <c r="E1926" s="57" t="inlineStr">
        <is>
          <t>无卡自助消费</t>
        </is>
      </c>
      <c r="F1926" s="57" t="inlineStr">
        <is>
          <t>（特约）滴滴出行科技有限公司</t>
        </is>
      </c>
      <c r="G1926" s="57" t="inlineStr">
        <is>
          <t>（特约）滴滴出行科技有限公司</t>
        </is>
      </c>
      <c r="H1926" s="57" t="n"/>
      <c r="I1926" s="63" t="inlineStr">
        <is>
          <t>交通</t>
        </is>
      </c>
      <c r="J1926" s="63" t="inlineStr">
        <is>
          <t>打车</t>
        </is>
      </c>
      <c r="K1926" s="63" t="n"/>
      <c r="L1926" s="57" t="n"/>
      <c r="M1926" s="57" t="n"/>
      <c r="N1926" s="57" t="n"/>
      <c r="O1926" s="57" t="n"/>
      <c r="P19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27" ht="16.2" customHeight="1" s="70">
      <c r="A1927" s="61" t="n">
        <v>44545</v>
      </c>
      <c r="B1927" s="160" t="inlineStr">
        <is>
          <t>09:15:16</t>
        </is>
      </c>
      <c r="C1927" s="51" t="n">
        <v>20.74</v>
      </c>
      <c r="D1927" s="51" t="n">
        <v>0</v>
      </c>
      <c r="E1927" s="57" t="inlineStr">
        <is>
          <t>无卡自助消费</t>
        </is>
      </c>
      <c r="F1927" s="57" t="inlineStr">
        <is>
          <t>（特约）招行手机银行一网通（网上商城）</t>
        </is>
      </c>
      <c r="G1927" s="57" t="inlineStr">
        <is>
          <t>（特约）招行手机银行一网通（网上商城）</t>
        </is>
      </c>
      <c r="H1927" s="57" t="n"/>
      <c r="I1927" s="63" t="inlineStr">
        <is>
          <t>交通</t>
        </is>
      </c>
      <c r="J1927" s="63" t="inlineStr">
        <is>
          <t>打车</t>
        </is>
      </c>
      <c r="K1927" s="63" t="n"/>
      <c r="L1927" s="57" t="n"/>
      <c r="M1927" s="57" t="n"/>
      <c r="N1927" s="57" t="n"/>
      <c r="O1927" s="57" t="n"/>
      <c r="P19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28">
      <c r="A1928" s="61" t="n">
        <v>44545</v>
      </c>
      <c r="B1928" s="160" t="inlineStr">
        <is>
          <t>12:36:02</t>
        </is>
      </c>
      <c r="C1928" s="51" t="n">
        <v>21</v>
      </c>
      <c r="D1928" s="51" t="n">
        <v>0</v>
      </c>
      <c r="E1928" s="57" t="inlineStr">
        <is>
          <t>消费</t>
        </is>
      </c>
      <c r="F1928" s="57" t="inlineStr">
        <is>
          <t>支付宝-支付宝-消费-米饭滋味（中铁2店）</t>
        </is>
      </c>
      <c r="G1928" s="57" t="inlineStr">
        <is>
          <t>支付宝-支付宝-消费-米饭滋味（中铁2店）</t>
        </is>
      </c>
      <c r="H1928" s="57" t="n"/>
      <c r="I1928" s="63" t="inlineStr">
        <is>
          <t>待定</t>
        </is>
      </c>
      <c r="J1928" s="63" t="inlineStr">
        <is>
          <t>待定</t>
        </is>
      </c>
      <c r="K1928" s="63" t="n"/>
      <c r="L1928" s="57" t="n"/>
      <c r="M1928" s="57" t="n"/>
      <c r="N1928" s="57" t="n"/>
      <c r="O1928" s="57" t="n"/>
      <c r="P19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29">
      <c r="A1929" s="61" t="n">
        <v>44545</v>
      </c>
      <c r="B1929" s="160" t="inlineStr">
        <is>
          <t>18:19:44</t>
        </is>
      </c>
      <c r="C1929" s="51" t="n">
        <v>29.84</v>
      </c>
      <c r="D1929" s="51" t="n">
        <v>0</v>
      </c>
      <c r="E1929" s="57" t="inlineStr">
        <is>
          <t>无卡自助消费</t>
        </is>
      </c>
      <c r="F1929" s="57" t="inlineStr">
        <is>
          <t>（特约）招行手机银行一网通（网上商城）</t>
        </is>
      </c>
      <c r="G1929" s="57" t="inlineStr">
        <is>
          <t>（特约）招行手机银行一网通（网上商城）</t>
        </is>
      </c>
      <c r="H1929" s="57" t="n"/>
      <c r="I1929" s="63" t="inlineStr">
        <is>
          <t>交通</t>
        </is>
      </c>
      <c r="J1929" s="63" t="inlineStr">
        <is>
          <t>打车</t>
        </is>
      </c>
      <c r="K1929" s="63" t="n"/>
      <c r="L1929" s="57" t="n"/>
      <c r="M1929" s="57" t="n"/>
      <c r="N1929" s="57" t="n"/>
      <c r="O1929" s="57" t="n"/>
      <c r="P19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30">
      <c r="A1930" s="61" t="n">
        <v>44545</v>
      </c>
      <c r="B1930" s="160" t="n"/>
      <c r="C1930" s="51" t="n"/>
      <c r="D1930" s="51" t="n">
        <v>5000</v>
      </c>
      <c r="E1930" s="57" t="n"/>
      <c r="F1930" s="63" t="inlineStr">
        <is>
          <t>中铁十九局</t>
        </is>
      </c>
      <c r="G1930" s="63" t="inlineStr">
        <is>
          <t>成兰铁路</t>
        </is>
      </c>
      <c r="H1930" s="57" t="n"/>
      <c r="I1930" s="63" t="inlineStr">
        <is>
          <t>待定</t>
        </is>
      </c>
      <c r="J1930" s="63" t="inlineStr">
        <is>
          <t>待定</t>
        </is>
      </c>
      <c r="K1930" s="57" t="inlineStr">
        <is>
          <t>待抵扣</t>
        </is>
      </c>
      <c r="L1930" s="57" t="n"/>
      <c r="M1930" s="57" t="n"/>
      <c r="N1930" s="57" t="n"/>
      <c r="O1930" s="57" t="n"/>
      <c r="P19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31">
      <c r="A1931" s="61" t="n">
        <v>44544</v>
      </c>
      <c r="B1931" s="160" t="inlineStr">
        <is>
          <t>14:21:51</t>
        </is>
      </c>
      <c r="C1931" s="51" t="n">
        <v>6.72</v>
      </c>
      <c r="D1931" s="51" t="n">
        <v>0</v>
      </c>
      <c r="E1931" s="57" t="inlineStr">
        <is>
          <t>无卡自助消费</t>
        </is>
      </c>
      <c r="F1931" s="57" t="inlineStr">
        <is>
          <t>（特约）滴滴出行科技有限公司</t>
        </is>
      </c>
      <c r="G1931" s="57" t="inlineStr">
        <is>
          <t>（特约）滴滴出行科技有限公司</t>
        </is>
      </c>
      <c r="H1931" s="57" t="n"/>
      <c r="I1931" s="63" t="inlineStr">
        <is>
          <t>交通</t>
        </is>
      </c>
      <c r="J1931" s="63" t="inlineStr">
        <is>
          <t>打车</t>
        </is>
      </c>
      <c r="K1931" s="63" t="inlineStr">
        <is>
          <t>待抵扣</t>
        </is>
      </c>
      <c r="L1931" s="41" t="inlineStr">
        <is>
          <t>成渝中线临近既有线检测</t>
        </is>
      </c>
      <c r="M1931" s="41" t="n"/>
      <c r="N1931" s="41" t="n"/>
      <c r="O1931" s="41" t="n"/>
      <c r="P19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32">
      <c r="A1932" s="61" t="n">
        <v>44544</v>
      </c>
      <c r="B1932" s="160" t="inlineStr">
        <is>
          <t>19:58:22</t>
        </is>
      </c>
      <c r="C1932" s="51" t="n">
        <v>16.36</v>
      </c>
      <c r="D1932" s="51" t="n">
        <v>0</v>
      </c>
      <c r="E1932" s="57" t="inlineStr">
        <is>
          <t>无卡自助消费</t>
        </is>
      </c>
      <c r="F1932" s="57" t="inlineStr">
        <is>
          <t>（特约）招行手机银行一网通（网上商城）</t>
        </is>
      </c>
      <c r="G1932" s="57" t="inlineStr">
        <is>
          <t>（特约）招行手机银行一网通（网上商城）</t>
        </is>
      </c>
      <c r="H1932" s="57" t="n"/>
      <c r="I1932" s="63" t="inlineStr">
        <is>
          <t>交通</t>
        </is>
      </c>
      <c r="J1932" s="63" t="inlineStr">
        <is>
          <t>打车</t>
        </is>
      </c>
      <c r="K1932" s="63" t="inlineStr">
        <is>
          <t>待抵扣</t>
        </is>
      </c>
      <c r="L1932" s="41" t="inlineStr">
        <is>
          <t>成渝中线临近既有线检测</t>
        </is>
      </c>
      <c r="M1932" s="41" t="n"/>
      <c r="N1932" s="41" t="n"/>
      <c r="O1932" s="41" t="n"/>
      <c r="P19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33">
      <c r="A1933" s="61" t="n">
        <v>44544</v>
      </c>
      <c r="B1933" s="160" t="inlineStr">
        <is>
          <t>17:03:14</t>
        </is>
      </c>
      <c r="C1933" s="51" t="n">
        <v>175</v>
      </c>
      <c r="D1933" s="51" t="n">
        <v>175</v>
      </c>
      <c r="E1933" s="57" t="inlineStr">
        <is>
          <t>消费</t>
        </is>
      </c>
      <c r="F1933" s="57" t="inlineStr">
        <is>
          <t>支付宝-中国铁路网络有限公司</t>
        </is>
      </c>
      <c r="G1933" s="57" t="inlineStr">
        <is>
          <t>支付宝-中国铁路网络有限公司</t>
        </is>
      </c>
      <c r="H1933" s="57" t="n"/>
      <c r="I1933" s="57" t="inlineStr">
        <is>
          <t>交通</t>
        </is>
      </c>
      <c r="J1933" s="57" t="inlineStr">
        <is>
          <t>火车</t>
        </is>
      </c>
      <c r="K1933" s="63" t="inlineStr">
        <is>
          <t>已报销</t>
        </is>
      </c>
      <c r="L1933" s="41" t="inlineStr">
        <is>
          <t>成渝中线临近既有线检测</t>
        </is>
      </c>
      <c r="M1933" s="41" t="n"/>
      <c r="N1933" s="41" t="n"/>
      <c r="O1933" s="41" t="n"/>
      <c r="P19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34">
      <c r="A1934" s="61" t="n">
        <v>44543</v>
      </c>
      <c r="B1934" s="160" t="inlineStr">
        <is>
          <t>00:12:03</t>
        </is>
      </c>
      <c r="C1934" s="51" t="n">
        <v>1.5</v>
      </c>
      <c r="D1934" s="51" t="n">
        <v>0</v>
      </c>
      <c r="E1934" s="57" t="inlineStr">
        <is>
          <t>跨行POS消费</t>
        </is>
      </c>
      <c r="F1934" s="57" t="inlineStr">
        <is>
          <t>成华区鸿桂便利店</t>
        </is>
      </c>
      <c r="G1934" s="57" t="inlineStr">
        <is>
          <t>成华区鸿桂便利店</t>
        </is>
      </c>
      <c r="H1934" s="57" t="n"/>
      <c r="I1934" s="63" t="inlineStr">
        <is>
          <t>待定</t>
        </is>
      </c>
      <c r="J1934" s="63" t="inlineStr">
        <is>
          <t>待定</t>
        </is>
      </c>
      <c r="K1934" s="63" t="n"/>
      <c r="L1934" s="57" t="n"/>
      <c r="M1934" s="57" t="n"/>
      <c r="N1934" s="57" t="n"/>
      <c r="O1934" s="57" t="n"/>
      <c r="P19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35">
      <c r="A1935" s="61" t="n">
        <v>44543</v>
      </c>
      <c r="B1935" s="160" t="inlineStr">
        <is>
          <t>14:20:22</t>
        </is>
      </c>
      <c r="C1935" s="51" t="n">
        <v>2</v>
      </c>
      <c r="D1935" s="51" t="n">
        <v>0</v>
      </c>
      <c r="E1935" s="57" t="inlineStr">
        <is>
          <t>消费</t>
        </is>
      </c>
      <c r="F1935" s="57" t="inlineStr">
        <is>
          <t>支付宝-重庆城市通卡支付有限责任公司</t>
        </is>
      </c>
      <c r="G1935" s="57" t="inlineStr">
        <is>
          <t>支付宝-重庆城市通卡支付有限责任公司</t>
        </is>
      </c>
      <c r="H1935" s="57" t="n"/>
      <c r="I1935" s="63" t="inlineStr">
        <is>
          <t>交通</t>
        </is>
      </c>
      <c r="J1935" s="63" t="inlineStr">
        <is>
          <t>地铁</t>
        </is>
      </c>
      <c r="K1935" s="63" t="inlineStr">
        <is>
          <t>待抵扣</t>
        </is>
      </c>
      <c r="L1935" s="41" t="inlineStr">
        <is>
          <t>成渝中线临近既有线检测</t>
        </is>
      </c>
      <c r="M1935" s="41" t="n"/>
      <c r="N1935" s="41" t="n"/>
      <c r="O1935" s="41" t="n"/>
      <c r="P19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36">
      <c r="A1936" s="61" t="n">
        <v>44543</v>
      </c>
      <c r="B1936" s="160" t="inlineStr">
        <is>
          <t>17:37:31</t>
        </is>
      </c>
      <c r="C1936" s="51" t="n">
        <v>7.49</v>
      </c>
      <c r="D1936" s="51" t="n">
        <v>0</v>
      </c>
      <c r="E1936" s="57" t="inlineStr">
        <is>
          <t>消费</t>
        </is>
      </c>
      <c r="F1936" s="57" t="inlineStr">
        <is>
          <t>支付宝-支付宝-消费-高德信息技术有限公司</t>
        </is>
      </c>
      <c r="G1936" s="57" t="inlineStr">
        <is>
          <t>支付宝-支付宝-消费-高德信息技术有限公司</t>
        </is>
      </c>
      <c r="H1936" s="57" t="n"/>
      <c r="I1936" s="63" t="inlineStr">
        <is>
          <t>交通</t>
        </is>
      </c>
      <c r="J1936" s="63" t="inlineStr">
        <is>
          <t>打车</t>
        </is>
      </c>
      <c r="K1936" s="63" t="inlineStr">
        <is>
          <t>待抵扣</t>
        </is>
      </c>
      <c r="L1936" s="41" t="inlineStr">
        <is>
          <t>成渝中线临近既有线检测</t>
        </is>
      </c>
      <c r="M1936" s="41" t="n"/>
      <c r="N1936" s="41" t="n"/>
      <c r="O1936" s="41" t="n"/>
      <c r="P19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37">
      <c r="A1937" s="61" t="n">
        <v>44543</v>
      </c>
      <c r="B1937" s="160" t="inlineStr">
        <is>
          <t>15:47:12</t>
        </is>
      </c>
      <c r="C1937" s="51" t="n">
        <v>8.49</v>
      </c>
      <c r="D1937" s="51" t="n">
        <v>0</v>
      </c>
      <c r="E1937" s="57" t="inlineStr">
        <is>
          <t>消费</t>
        </is>
      </c>
      <c r="F1937" s="57" t="inlineStr">
        <is>
          <t>支付宝-高德信息技术有限公司</t>
        </is>
      </c>
      <c r="G1937" s="57" t="inlineStr">
        <is>
          <t>支付宝-高德信息技术有限公司</t>
        </is>
      </c>
      <c r="H1937" s="57" t="n"/>
      <c r="I1937" s="63" t="inlineStr">
        <is>
          <t>交通</t>
        </is>
      </c>
      <c r="J1937" s="63" t="inlineStr">
        <is>
          <t>打车</t>
        </is>
      </c>
      <c r="K1937" s="63" t="inlineStr">
        <is>
          <t>待抵扣</t>
        </is>
      </c>
      <c r="L1937" s="41" t="inlineStr">
        <is>
          <t>成渝中线临近既有线检测</t>
        </is>
      </c>
      <c r="M1937" s="41" t="n"/>
      <c r="N1937" s="41" t="n"/>
      <c r="O1937" s="41" t="n"/>
      <c r="P19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38">
      <c r="A1938" s="61" t="n">
        <v>44543</v>
      </c>
      <c r="B1938" s="160" t="inlineStr">
        <is>
          <t>14:59:56</t>
        </is>
      </c>
      <c r="C1938" s="51" t="n">
        <v>13</v>
      </c>
      <c r="D1938" s="51" t="n">
        <v>0</v>
      </c>
      <c r="E1938" s="57" t="inlineStr">
        <is>
          <t>消费</t>
        </is>
      </c>
      <c r="F1938" s="57" t="inlineStr">
        <is>
          <t>支付宝-禾沐干溜面</t>
        </is>
      </c>
      <c r="G1938" s="57" t="inlineStr">
        <is>
          <t>支付宝-禾沐干溜面</t>
        </is>
      </c>
      <c r="H1938" s="57" t="n"/>
      <c r="I1938" s="63" t="inlineStr">
        <is>
          <t>餐饮</t>
        </is>
      </c>
      <c r="J1938" s="63" t="n"/>
      <c r="K1938" s="63" t="inlineStr">
        <is>
          <t>待抵扣</t>
        </is>
      </c>
      <c r="L1938" s="41" t="inlineStr">
        <is>
          <t>成渝中线临近既有线检测</t>
        </is>
      </c>
      <c r="M1938" s="41" t="n"/>
      <c r="N1938" s="41" t="n"/>
      <c r="O1938" s="41" t="n"/>
      <c r="P19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39">
      <c r="A1939" s="61" t="n">
        <v>44543</v>
      </c>
      <c r="B1939" s="160" t="inlineStr">
        <is>
          <t>17:22:00</t>
        </is>
      </c>
      <c r="C1939" s="51" t="n">
        <v>14.76</v>
      </c>
      <c r="D1939" s="51" t="n">
        <v>0</v>
      </c>
      <c r="E1939" s="57" t="inlineStr">
        <is>
          <t>无卡自助消费</t>
        </is>
      </c>
      <c r="F1939" s="57" t="inlineStr">
        <is>
          <t>（特约）滴滴出行科技有限公司</t>
        </is>
      </c>
      <c r="G1939" s="57" t="inlineStr">
        <is>
          <t>（特约）滴滴出行科技有限公司</t>
        </is>
      </c>
      <c r="H1939" s="57" t="n"/>
      <c r="I1939" s="63" t="inlineStr">
        <is>
          <t>交通</t>
        </is>
      </c>
      <c r="J1939" s="63" t="inlineStr">
        <is>
          <t>打车</t>
        </is>
      </c>
      <c r="K1939" s="63" t="inlineStr">
        <is>
          <t>待抵扣</t>
        </is>
      </c>
      <c r="L1939" s="41" t="inlineStr">
        <is>
          <t>成渝中线临近既有线检测</t>
        </is>
      </c>
      <c r="M1939" s="41" t="n"/>
      <c r="N1939" s="41" t="n"/>
      <c r="O1939" s="41" t="n"/>
      <c r="P19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40">
      <c r="A1940" s="61" t="n">
        <v>44543</v>
      </c>
      <c r="B1940" s="163" t="inlineStr">
        <is>
          <t>11:47:13</t>
        </is>
      </c>
      <c r="C1940" s="67" t="n">
        <v>134.5</v>
      </c>
      <c r="D1940" s="67" t="n">
        <v>134.5</v>
      </c>
      <c r="E1940" s="57" t="inlineStr">
        <is>
          <t>消费退货</t>
        </is>
      </c>
      <c r="F1940" s="49" t="inlineStr">
        <is>
          <t>支付宝-中国铁路网络有限公司</t>
        </is>
      </c>
      <c r="G1940" s="49" t="inlineStr">
        <is>
          <t>支付宝-中国铁路网络有限公司</t>
        </is>
      </c>
      <c r="H1940" s="49" t="n"/>
      <c r="I1940" s="57" t="inlineStr">
        <is>
          <t>交通</t>
        </is>
      </c>
      <c r="J1940" s="57" t="inlineStr">
        <is>
          <t>火车</t>
        </is>
      </c>
      <c r="K1940" s="63" t="inlineStr">
        <is>
          <t>已报销</t>
        </is>
      </c>
      <c r="L1940" s="41" t="inlineStr">
        <is>
          <t>成渝中线临近既有线检测</t>
        </is>
      </c>
      <c r="M1940" s="41" t="n"/>
      <c r="N1940" s="41" t="n"/>
      <c r="O1940" s="41" t="n"/>
      <c r="P19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41">
      <c r="A1941" s="61" t="n">
        <v>44543</v>
      </c>
      <c r="B1941" s="160" t="inlineStr">
        <is>
          <t>11:49:00</t>
        </is>
      </c>
      <c r="C1941" s="51" t="n">
        <v>168</v>
      </c>
      <c r="D1941" s="51" t="n">
        <v>168</v>
      </c>
      <c r="E1941" s="57" t="inlineStr">
        <is>
          <t>消费</t>
        </is>
      </c>
      <c r="F1941" s="57" t="inlineStr">
        <is>
          <t>支付宝-支付宝-消费-中国铁路网络有限公司</t>
        </is>
      </c>
      <c r="G1941" s="57" t="inlineStr">
        <is>
          <t>支付宝-支付宝-消费-中国铁路网络有限公司</t>
        </is>
      </c>
      <c r="H1941" s="57" t="n"/>
      <c r="I1941" s="57" t="inlineStr">
        <is>
          <t>交通</t>
        </is>
      </c>
      <c r="J1941" s="57" t="inlineStr">
        <is>
          <t>火车</t>
        </is>
      </c>
      <c r="K1941" s="63" t="inlineStr">
        <is>
          <t>已报销</t>
        </is>
      </c>
      <c r="L1941" s="41" t="inlineStr">
        <is>
          <t>成渝中线临近既有线检测</t>
        </is>
      </c>
      <c r="M1941" s="41" t="n"/>
      <c r="N1941" s="41" t="n"/>
      <c r="O1941" s="41" t="n"/>
      <c r="P19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42">
      <c r="A1942" s="61" t="n">
        <v>44543</v>
      </c>
      <c r="B1942" s="160" t="inlineStr">
        <is>
          <t>17:50:17</t>
        </is>
      </c>
      <c r="C1942" s="51" t="n">
        <v>254</v>
      </c>
      <c r="D1942" s="51" t="n">
        <v>254</v>
      </c>
      <c r="E1942" s="57" t="inlineStr">
        <is>
          <t>消费</t>
        </is>
      </c>
      <c r="F1942" s="57" t="inlineStr">
        <is>
          <t>支付宝-汉庭星空(上海)酒店管理有限公司</t>
        </is>
      </c>
      <c r="G1942" s="57" t="inlineStr">
        <is>
          <t>支付宝-汉庭星空(上海)酒店管理有限公司</t>
        </is>
      </c>
      <c r="H1942" s="57" t="n"/>
      <c r="I1942" s="63" t="inlineStr">
        <is>
          <t>起居</t>
        </is>
      </c>
      <c r="J1942" s="63" t="inlineStr">
        <is>
          <t>住宿</t>
        </is>
      </c>
      <c r="K1942" s="63" t="inlineStr">
        <is>
          <t>已报销</t>
        </is>
      </c>
      <c r="L1942" s="41" t="inlineStr">
        <is>
          <t>成渝中线临近既有线检测</t>
        </is>
      </c>
      <c r="M1942" s="63" t="inlineStr">
        <is>
          <t>谭屹</t>
        </is>
      </c>
      <c r="N1942" s="63" t="n"/>
      <c r="O1942" s="41" t="n"/>
      <c r="P19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43">
      <c r="A1943" s="61" t="n">
        <v>44542</v>
      </c>
      <c r="B1943" s="160" t="inlineStr">
        <is>
          <t>21:20:20</t>
        </is>
      </c>
      <c r="C1943" s="51" t="n">
        <v>6</v>
      </c>
      <c r="D1943" s="51" t="n">
        <v>0</v>
      </c>
      <c r="E1943" s="57" t="inlineStr">
        <is>
          <t>消费</t>
        </is>
      </c>
      <c r="F1943" s="57" t="inlineStr">
        <is>
          <t>财付通-小电</t>
        </is>
      </c>
      <c r="G1943" s="57" t="inlineStr">
        <is>
          <t>财付通-小电</t>
        </is>
      </c>
      <c r="H1943" s="57" t="n"/>
      <c r="I1943" s="63" t="inlineStr">
        <is>
          <t>待定</t>
        </is>
      </c>
      <c r="J1943" s="63" t="inlineStr">
        <is>
          <t>待定</t>
        </is>
      </c>
      <c r="K1943" s="63" t="n"/>
      <c r="L1943" s="57" t="n"/>
      <c r="M1943" s="57" t="n"/>
      <c r="N1943" s="57" t="n"/>
      <c r="O1943" s="57" t="n"/>
      <c r="P19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44">
      <c r="A1944" s="61" t="n">
        <v>44542</v>
      </c>
      <c r="B1944" s="160" t="inlineStr">
        <is>
          <t>21:56:54</t>
        </is>
      </c>
      <c r="C1944" s="51" t="n">
        <v>39</v>
      </c>
      <c r="D1944" s="51" t="n">
        <v>0</v>
      </c>
      <c r="E1944" s="57" t="inlineStr">
        <is>
          <t>消费</t>
        </is>
      </c>
      <c r="F1944" s="57" t="inlineStr">
        <is>
          <t>支付宝-红利超市成都四威北路店</t>
        </is>
      </c>
      <c r="G1944" s="57" t="inlineStr">
        <is>
          <t>支付宝-红利超市成都四威北路店</t>
        </is>
      </c>
      <c r="H1944" s="57" t="n"/>
      <c r="I1944" s="63" t="inlineStr">
        <is>
          <t>待定</t>
        </is>
      </c>
      <c r="J1944" s="63" t="inlineStr">
        <is>
          <t>待定</t>
        </is>
      </c>
      <c r="K1944" s="63" t="n"/>
      <c r="L1944" s="57" t="n"/>
      <c r="M1944" s="57" t="n"/>
      <c r="N1944" s="57" t="n"/>
      <c r="O1944" s="57" t="n"/>
      <c r="P19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45">
      <c r="A1945" s="61" t="n">
        <v>44542</v>
      </c>
      <c r="B1945" s="160" t="inlineStr">
        <is>
          <t>22:02:28</t>
        </is>
      </c>
      <c r="C1945" s="51" t="n">
        <v>39</v>
      </c>
      <c r="D1945" s="51" t="n">
        <v>0</v>
      </c>
      <c r="E1945" s="57" t="inlineStr">
        <is>
          <t>消费</t>
        </is>
      </c>
      <c r="F1945" s="57" t="inlineStr">
        <is>
          <t>支付宝-黄友芳</t>
        </is>
      </c>
      <c r="G1945" s="57" t="inlineStr">
        <is>
          <t>支付宝-黄友芳</t>
        </is>
      </c>
      <c r="H1945" s="57" t="n"/>
      <c r="I1945" s="63" t="inlineStr">
        <is>
          <t>待定</t>
        </is>
      </c>
      <c r="J1945" s="63" t="inlineStr">
        <is>
          <t>待定</t>
        </is>
      </c>
      <c r="K1945" s="63" t="n"/>
      <c r="L1945" s="57" t="n"/>
      <c r="M1945" s="57" t="n"/>
      <c r="N1945" s="57" t="n"/>
      <c r="O1945" s="57" t="n"/>
      <c r="P19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46">
      <c r="A1946" s="61" t="n">
        <v>44541</v>
      </c>
      <c r="B1946" s="160" t="inlineStr">
        <is>
          <t>10:29:46</t>
        </is>
      </c>
      <c r="C1946" s="51" t="n">
        <v>7.78</v>
      </c>
      <c r="D1946" s="51" t="n">
        <v>0</v>
      </c>
      <c r="E1946" s="57" t="inlineStr">
        <is>
          <t>无卡自助消费</t>
        </is>
      </c>
      <c r="F1946" s="57" t="inlineStr">
        <is>
          <t>（特约）滴滴出行科技有限公司</t>
        </is>
      </c>
      <c r="G1946" s="57" t="inlineStr">
        <is>
          <t>（特约）滴滴出行科技有限公司</t>
        </is>
      </c>
      <c r="H1946" s="57" t="n"/>
      <c r="I1946" s="63" t="inlineStr">
        <is>
          <t>交通</t>
        </is>
      </c>
      <c r="J1946" s="63" t="inlineStr">
        <is>
          <t>打车</t>
        </is>
      </c>
      <c r="K1946" s="63" t="n"/>
      <c r="L1946" s="57" t="n"/>
      <c r="M1946" s="57" t="n"/>
      <c r="N1946" s="57" t="n"/>
      <c r="O1946" s="57" t="n"/>
      <c r="P19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47">
      <c r="A1947" s="61" t="n">
        <v>44541</v>
      </c>
      <c r="B1947" s="160" t="inlineStr">
        <is>
          <t>11:04:28</t>
        </is>
      </c>
      <c r="C1947" s="51" t="n">
        <v>30.86</v>
      </c>
      <c r="D1947" s="51" t="n">
        <v>0</v>
      </c>
      <c r="E1947" s="57" t="inlineStr">
        <is>
          <t>无卡自助消费</t>
        </is>
      </c>
      <c r="F1947" s="57" t="inlineStr">
        <is>
          <t>（特约）招行手机银行一网通（网上商城）</t>
        </is>
      </c>
      <c r="G1947" s="57" t="inlineStr">
        <is>
          <t>（特约）招行手机银行一网通（网上商城）</t>
        </is>
      </c>
      <c r="H1947" s="57" t="n"/>
      <c r="I1947" s="63" t="inlineStr">
        <is>
          <t>交通</t>
        </is>
      </c>
      <c r="J1947" s="63" t="inlineStr">
        <is>
          <t>打车</t>
        </is>
      </c>
      <c r="K1947" s="63" t="n"/>
      <c r="L1947" s="57" t="n"/>
      <c r="M1947" s="57" t="n"/>
      <c r="N1947" s="57" t="n"/>
      <c r="O1947" s="57" t="n"/>
      <c r="P19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48">
      <c r="A1948" s="61" t="n">
        <v>44541</v>
      </c>
      <c r="B1948" s="160" t="inlineStr">
        <is>
          <t>11:10:02</t>
        </is>
      </c>
      <c r="C1948" s="51" t="n">
        <v>91.3</v>
      </c>
      <c r="D1948" s="51" t="n">
        <v>0</v>
      </c>
      <c r="E1948" s="57" t="inlineStr">
        <is>
          <t>消费</t>
        </is>
      </c>
      <c r="F1948" s="57" t="inlineStr">
        <is>
          <t>支付宝-湖北良品铺子食品工业有限公司</t>
        </is>
      </c>
      <c r="G1948" s="57" t="inlineStr">
        <is>
          <t>支付宝-湖北良品铺子食品工业有限公司</t>
        </is>
      </c>
      <c r="H1948" s="57" t="n"/>
      <c r="I1948" s="63" t="inlineStr">
        <is>
          <t>待定</t>
        </is>
      </c>
      <c r="J1948" s="63" t="inlineStr">
        <is>
          <t>待定</t>
        </is>
      </c>
      <c r="K1948" s="63" t="n"/>
      <c r="L1948" s="57" t="n"/>
      <c r="M1948" s="57" t="n"/>
      <c r="N1948" s="57" t="n"/>
      <c r="O1948" s="57" t="n"/>
      <c r="P19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49">
      <c r="A1949" s="61" t="n">
        <v>44541</v>
      </c>
      <c r="B1949" s="160" t="inlineStr">
        <is>
          <t>17:14:09</t>
        </is>
      </c>
      <c r="C1949" s="51" t="n">
        <v>150.8</v>
      </c>
      <c r="D1949" s="51" t="n">
        <v>0</v>
      </c>
      <c r="E1949" s="57" t="inlineStr">
        <is>
          <t>消费</t>
        </is>
      </c>
      <c r="F1949" s="57" t="inlineStr">
        <is>
          <t>支付宝-支付宝-消费-川西优选</t>
        </is>
      </c>
      <c r="G1949" s="57" t="inlineStr">
        <is>
          <t>支付宝-支付宝-消费-川西优选</t>
        </is>
      </c>
      <c r="H1949" s="57" t="n"/>
      <c r="I1949" s="63" t="inlineStr">
        <is>
          <t>起居</t>
        </is>
      </c>
      <c r="J1949" s="63" t="n"/>
      <c r="K1949" s="63" t="n"/>
      <c r="L1949" s="57" t="n"/>
      <c r="M1949" s="57" t="n"/>
      <c r="N1949" s="57" t="n"/>
      <c r="O1949" s="57" t="n"/>
      <c r="P19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50">
      <c r="A1950" s="61" t="n">
        <v>44540</v>
      </c>
      <c r="B1950" s="160" t="inlineStr">
        <is>
          <t>11:55:42</t>
        </is>
      </c>
      <c r="C1950" s="51" t="n">
        <v>2717.41</v>
      </c>
      <c r="D1950" s="51" t="n">
        <v>0</v>
      </c>
      <c r="E1950" s="57" t="inlineStr">
        <is>
          <t>还款</t>
        </is>
      </c>
      <c r="F1950" s="57" t="inlineStr">
        <is>
          <t>支付宝-还款</t>
        </is>
      </c>
      <c r="G1950" s="57" t="inlineStr">
        <is>
          <t>支付宝-花呗借呗还款</t>
        </is>
      </c>
      <c r="H1950" s="57" t="n"/>
      <c r="I1950" s="63" t="inlineStr">
        <is>
          <t>待定</t>
        </is>
      </c>
      <c r="J1950" s="63" t="inlineStr">
        <is>
          <t>待定</t>
        </is>
      </c>
      <c r="K1950" s="63" t="n"/>
      <c r="L1950" s="57" t="n"/>
      <c r="M1950" s="57" t="n"/>
      <c r="N1950" s="57" t="n"/>
      <c r="O1950" s="57" t="n"/>
      <c r="P19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51">
      <c r="A1951" s="61" t="n">
        <v>44539</v>
      </c>
      <c r="B1951" s="160" t="inlineStr">
        <is>
          <t>09:28:16</t>
        </is>
      </c>
      <c r="C1951" s="51" t="n">
        <v>15</v>
      </c>
      <c r="D1951" s="51" t="n">
        <v>0</v>
      </c>
      <c r="E1951" s="57" t="inlineStr">
        <is>
          <t>消费</t>
        </is>
      </c>
      <c r="F1951" s="57" t="inlineStr">
        <is>
          <t>支付宝-支付宝-消费-陈万秀</t>
        </is>
      </c>
      <c r="G1951" s="57" t="inlineStr">
        <is>
          <t>支付宝-支付宝-消费-陈万秀</t>
        </is>
      </c>
      <c r="H1951" s="57" t="n"/>
      <c r="I1951" s="63" t="inlineStr">
        <is>
          <t>待定</t>
        </is>
      </c>
      <c r="J1951" s="63" t="inlineStr">
        <is>
          <t>待定</t>
        </is>
      </c>
      <c r="K1951" s="63" t="n"/>
      <c r="L1951" s="57" t="n"/>
      <c r="M1951" s="57" t="n"/>
      <c r="N1951" s="57" t="n"/>
      <c r="O1951" s="57" t="n"/>
      <c r="P19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52">
      <c r="A1952" s="61" t="n">
        <v>44539</v>
      </c>
      <c r="B1952" s="160" t="inlineStr">
        <is>
          <t>13:59:15</t>
        </is>
      </c>
      <c r="C1952" s="51" t="n">
        <v>19</v>
      </c>
      <c r="D1952" s="51" t="n">
        <v>0</v>
      </c>
      <c r="E1952" s="57" t="inlineStr">
        <is>
          <t>消费</t>
        </is>
      </c>
      <c r="F1952" s="57" t="inlineStr">
        <is>
          <t>支付宝-美天商场</t>
        </is>
      </c>
      <c r="G1952" s="57" t="inlineStr">
        <is>
          <t>支付宝-美天商场</t>
        </is>
      </c>
      <c r="H1952" s="57" t="n"/>
      <c r="I1952" s="63" t="inlineStr">
        <is>
          <t>待定</t>
        </is>
      </c>
      <c r="J1952" s="63" t="inlineStr">
        <is>
          <t>待定</t>
        </is>
      </c>
      <c r="K1952" s="63" t="n"/>
      <c r="L1952" s="57" t="n"/>
      <c r="M1952" s="57" t="n"/>
      <c r="N1952" s="57" t="n"/>
      <c r="O1952" s="57" t="n"/>
      <c r="P19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53">
      <c r="A1953" s="61" t="n">
        <v>44539</v>
      </c>
      <c r="B1953" s="160" t="inlineStr">
        <is>
          <t>23:22:12</t>
        </is>
      </c>
      <c r="C1953" s="51" t="n">
        <v>168</v>
      </c>
      <c r="D1953" s="51" t="n">
        <v>0</v>
      </c>
      <c r="E1953" s="57" t="inlineStr">
        <is>
          <t>消费</t>
        </is>
      </c>
      <c r="F1953" s="57" t="inlineStr">
        <is>
          <t>支付宝-中国铁路网络有限公司</t>
        </is>
      </c>
      <c r="G1953" s="57" t="inlineStr">
        <is>
          <t>支付宝-中国铁路网络有限公司</t>
        </is>
      </c>
      <c r="H1953" s="57" t="n"/>
      <c r="I1953" s="63" t="inlineStr">
        <is>
          <t>待定</t>
        </is>
      </c>
      <c r="J1953" s="63" t="inlineStr">
        <is>
          <t>待定</t>
        </is>
      </c>
      <c r="K1953" s="63" t="n"/>
      <c r="L1953" s="57" t="n"/>
      <c r="M1953" s="57" t="n"/>
      <c r="N1953" s="57" t="n"/>
      <c r="O1953" s="57" t="n"/>
      <c r="P19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54">
      <c r="A1954" s="61" t="n">
        <v>44539</v>
      </c>
      <c r="B1954" s="160" t="inlineStr">
        <is>
          <t>19:17:00</t>
        </is>
      </c>
      <c r="C1954" s="51" t="n">
        <v>365</v>
      </c>
      <c r="D1954" s="51" t="n">
        <v>0</v>
      </c>
      <c r="E1954" s="57" t="inlineStr">
        <is>
          <t>消费</t>
        </is>
      </c>
      <c r="F1954" s="57" t="inlineStr">
        <is>
          <t>支付宝-绵竹安踏鞋店</t>
        </is>
      </c>
      <c r="G1954" s="57" t="inlineStr">
        <is>
          <t>支付宝-绵竹安踏鞋店</t>
        </is>
      </c>
      <c r="H1954" s="57" t="n"/>
      <c r="I1954" s="63" t="inlineStr">
        <is>
          <t>待定</t>
        </is>
      </c>
      <c r="J1954" s="63" t="inlineStr">
        <is>
          <t>待定</t>
        </is>
      </c>
      <c r="K1954" s="63" t="n"/>
      <c r="L1954" s="57" t="n"/>
      <c r="M1954" s="57" t="n"/>
      <c r="N1954" s="57" t="n"/>
      <c r="O1954" s="57" t="n"/>
      <c r="P19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55">
      <c r="A1955" s="61" t="n">
        <v>44538</v>
      </c>
      <c r="B1955" s="160" t="inlineStr">
        <is>
          <t>19:52:17</t>
        </is>
      </c>
      <c r="C1955" s="51" t="n">
        <v>7.5</v>
      </c>
      <c r="D1955" s="51" t="n">
        <v>0</v>
      </c>
      <c r="E1955" s="57" t="inlineStr">
        <is>
          <t>跨行POS消费</t>
        </is>
      </c>
      <c r="F1955" s="57" t="inlineStr">
        <is>
          <t>陈万秀</t>
        </is>
      </c>
      <c r="G1955" s="57" t="inlineStr">
        <is>
          <t>陈万秀</t>
        </is>
      </c>
      <c r="H1955" s="57" t="n"/>
      <c r="I1955" s="63" t="inlineStr">
        <is>
          <t>待定</t>
        </is>
      </c>
      <c r="J1955" s="63" t="inlineStr">
        <is>
          <t>待定</t>
        </is>
      </c>
      <c r="K1955" s="63" t="n"/>
      <c r="L1955" s="57" t="n"/>
      <c r="M1955" s="57" t="n"/>
      <c r="N1955" s="57" t="n"/>
      <c r="O1955" s="57" t="n"/>
      <c r="P19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56">
      <c r="A1956" s="61" t="n">
        <v>44538</v>
      </c>
      <c r="B1956" s="160" t="inlineStr">
        <is>
          <t>20:02:29</t>
        </is>
      </c>
      <c r="C1956" s="51" t="n">
        <v>23.85</v>
      </c>
      <c r="D1956" s="51" t="n">
        <v>0</v>
      </c>
      <c r="E1956" s="57" t="inlineStr">
        <is>
          <t>消费</t>
        </is>
      </c>
      <c r="F1956" s="57" t="inlineStr">
        <is>
          <t>支付宝-支付宝-消费-黄小娟</t>
        </is>
      </c>
      <c r="G1956" s="57" t="inlineStr">
        <is>
          <t>支付宝-支付宝-消费-黄小娟</t>
        </is>
      </c>
      <c r="H1956" s="57" t="n"/>
      <c r="I1956" s="63" t="inlineStr">
        <is>
          <t>待定</t>
        </is>
      </c>
      <c r="J1956" s="63" t="inlineStr">
        <is>
          <t>待定</t>
        </is>
      </c>
      <c r="K1956" s="63" t="n"/>
      <c r="L1956" s="57" t="n"/>
      <c r="M1956" s="57" t="n"/>
      <c r="N1956" s="57" t="n"/>
      <c r="O1956" s="57" t="n"/>
      <c r="P19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57">
      <c r="A1957" s="61" t="n">
        <v>44538</v>
      </c>
      <c r="B1957" s="160" t="inlineStr">
        <is>
          <t>14:37:57</t>
        </is>
      </c>
      <c r="C1957" s="51" t="n">
        <v>313.71</v>
      </c>
      <c r="D1957" s="51" t="n">
        <v>0</v>
      </c>
      <c r="E1957" s="57" t="inlineStr">
        <is>
          <t>消费</t>
        </is>
      </c>
      <c r="F1957" s="57" t="inlineStr">
        <is>
          <t>美团-美团月付</t>
        </is>
      </c>
      <c r="G1957" s="57" t="inlineStr">
        <is>
          <t>美团-美团月付</t>
        </is>
      </c>
      <c r="H1957" s="57" t="n"/>
      <c r="I1957" s="63" t="inlineStr">
        <is>
          <t>待定</t>
        </is>
      </c>
      <c r="J1957" s="63" t="inlineStr">
        <is>
          <t>待定</t>
        </is>
      </c>
      <c r="K1957" s="63" t="n"/>
      <c r="L1957" s="57" t="n"/>
      <c r="M1957" s="57" t="n"/>
      <c r="N1957" s="57" t="n"/>
      <c r="O1957" s="57" t="n"/>
      <c r="P19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58">
      <c r="A1958" s="61" t="n">
        <v>44537</v>
      </c>
      <c r="B1958" s="160" t="inlineStr">
        <is>
          <t>18:42:23</t>
        </is>
      </c>
      <c r="C1958" s="51" t="n">
        <v>0</v>
      </c>
      <c r="D1958" s="51" t="n">
        <v>40000</v>
      </c>
      <c r="E1958" s="57" t="inlineStr">
        <is>
          <t>转账</t>
        </is>
      </c>
      <c r="F1958" s="57" t="inlineStr">
        <is>
          <t>旷钰洁</t>
        </is>
      </c>
      <c r="G1958" s="57" t="inlineStr">
        <is>
          <t>转账</t>
        </is>
      </c>
      <c r="H1958" s="57" t="n"/>
      <c r="I1958" s="57" t="inlineStr">
        <is>
          <t>转账</t>
        </is>
      </c>
      <c r="J1958" s="57" t="inlineStr">
        <is>
          <t>资金账户内部转账</t>
        </is>
      </c>
      <c r="K1958" s="63" t="n"/>
      <c r="L1958" s="57" t="n"/>
      <c r="M1958" s="57" t="n"/>
      <c r="N1958" s="57" t="n"/>
      <c r="O1958" s="57" t="n"/>
      <c r="P19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59">
      <c r="A1959" s="61" t="n">
        <v>44537</v>
      </c>
      <c r="B1959" s="160" t="inlineStr">
        <is>
          <t>21:40:22</t>
        </is>
      </c>
      <c r="C1959" s="51" t="n">
        <v>7.5</v>
      </c>
      <c r="D1959" s="51" t="n">
        <v>0</v>
      </c>
      <c r="E1959" s="57" t="inlineStr">
        <is>
          <t>跨行POS消费</t>
        </is>
      </c>
      <c r="F1959" s="57" t="inlineStr">
        <is>
          <t>美天商场</t>
        </is>
      </c>
      <c r="G1959" s="57" t="inlineStr">
        <is>
          <t>美天商场</t>
        </is>
      </c>
      <c r="H1959" s="57" t="n"/>
      <c r="I1959" s="63" t="inlineStr">
        <is>
          <t>待定</t>
        </is>
      </c>
      <c r="J1959" s="63" t="inlineStr">
        <is>
          <t>待定</t>
        </is>
      </c>
      <c r="K1959" s="63" t="n"/>
      <c r="L1959" s="57" t="n"/>
      <c r="M1959" s="57" t="n"/>
      <c r="N1959" s="57" t="n"/>
      <c r="O1959" s="57" t="n"/>
      <c r="P19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60">
      <c r="A1960" s="61" t="n">
        <v>44537</v>
      </c>
      <c r="B1960" s="160" t="inlineStr">
        <is>
          <t>10:07:56</t>
        </is>
      </c>
      <c r="C1960" s="51" t="n">
        <v>26.8</v>
      </c>
      <c r="D1960" s="51" t="n">
        <v>0</v>
      </c>
      <c r="E1960" s="57" t="inlineStr">
        <is>
          <t>消费</t>
        </is>
      </c>
      <c r="F1960" s="57" t="inlineStr">
        <is>
          <t>支付宝-义乌市翼信电子商务有限公司</t>
        </is>
      </c>
      <c r="G1960" s="57" t="inlineStr">
        <is>
          <t>支付宝-义乌市翼信电子商务有限公司</t>
        </is>
      </c>
      <c r="H1960" s="57" t="n"/>
      <c r="I1960" s="63" t="inlineStr">
        <is>
          <t>待定</t>
        </is>
      </c>
      <c r="J1960" s="63" t="inlineStr">
        <is>
          <t>待定</t>
        </is>
      </c>
      <c r="K1960" s="63" t="n"/>
      <c r="L1960" s="57" t="n"/>
      <c r="M1960" s="57" t="n"/>
      <c r="N1960" s="57" t="n"/>
      <c r="O1960" s="57" t="n"/>
      <c r="P19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61">
      <c r="A1961" s="61" t="n">
        <v>44537</v>
      </c>
      <c r="B1961" s="160" t="inlineStr">
        <is>
          <t>10:00:39</t>
        </is>
      </c>
      <c r="C1961" s="51" t="n">
        <v>206</v>
      </c>
      <c r="D1961" s="51" t="n">
        <v>0</v>
      </c>
      <c r="E1961" s="57" t="inlineStr">
        <is>
          <t>消费</t>
        </is>
      </c>
      <c r="F1961" s="57" t="inlineStr">
        <is>
          <t>支付宝-宁波市鄞州泰展贸易有限公司</t>
        </is>
      </c>
      <c r="G1961" s="57" t="inlineStr">
        <is>
          <t>支付宝-宁波市鄞州泰展贸易有限公司</t>
        </is>
      </c>
      <c r="H1961" s="57" t="n"/>
      <c r="I1961" s="63" t="inlineStr">
        <is>
          <t>待定</t>
        </is>
      </c>
      <c r="J1961" s="63" t="inlineStr">
        <is>
          <t>待定</t>
        </is>
      </c>
      <c r="K1961" s="63" t="n"/>
      <c r="L1961" s="57" t="n"/>
      <c r="M1961" s="57" t="n"/>
      <c r="N1961" s="57" t="n"/>
      <c r="O1961" s="57" t="n"/>
      <c r="P19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62">
      <c r="A1962" s="61" t="n">
        <v>44537</v>
      </c>
      <c r="B1962" s="160" t="inlineStr">
        <is>
          <t>10:49:37</t>
        </is>
      </c>
      <c r="C1962" s="51" t="n">
        <v>1500</v>
      </c>
      <c r="D1962" s="51" t="n">
        <v>0</v>
      </c>
      <c r="E1962" s="57" t="inlineStr">
        <is>
          <t>消费</t>
        </is>
      </c>
      <c r="F1962" s="57" t="inlineStr">
        <is>
          <t>支付宝-中国测试技术研究院</t>
        </is>
      </c>
      <c r="G1962" s="57" t="inlineStr">
        <is>
          <t>支付宝-中国测试技术研究院</t>
        </is>
      </c>
      <c r="H1962" s="57" t="n"/>
      <c r="I1962" s="63" t="inlineStr">
        <is>
          <t>待定</t>
        </is>
      </c>
      <c r="J1962" s="63" t="inlineStr">
        <is>
          <t>待定</t>
        </is>
      </c>
      <c r="K1962" s="63" t="n"/>
      <c r="L1962" s="57" t="n"/>
      <c r="M1962" s="57" t="n"/>
      <c r="N1962" s="57" t="n"/>
      <c r="O1962" s="57" t="n"/>
      <c r="P19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63">
      <c r="A1963" s="61" t="n">
        <v>44536</v>
      </c>
      <c r="B1963" s="160" t="inlineStr">
        <is>
          <t>17:53:41</t>
        </is>
      </c>
      <c r="C1963" s="51" t="n">
        <v>9.84</v>
      </c>
      <c r="D1963" s="51" t="n">
        <v>0</v>
      </c>
      <c r="E1963" s="57" t="inlineStr">
        <is>
          <t>消费</t>
        </is>
      </c>
      <c r="F1963" s="57" t="inlineStr">
        <is>
          <t>支付宝-支付宝-消费-高德信息技术有限公司</t>
        </is>
      </c>
      <c r="G1963" s="57" t="inlineStr">
        <is>
          <t>支付宝-支付宝-消费-高德信息技术有限公司</t>
        </is>
      </c>
      <c r="H1963" s="57" t="n"/>
      <c r="I1963" s="63" t="inlineStr">
        <is>
          <t>待定</t>
        </is>
      </c>
      <c r="J1963" s="63" t="inlineStr">
        <is>
          <t>待定</t>
        </is>
      </c>
      <c r="K1963" s="63" t="n"/>
      <c r="L1963" s="57" t="n"/>
      <c r="M1963" s="57" t="n"/>
      <c r="N1963" s="57" t="n"/>
      <c r="O1963" s="57" t="n"/>
      <c r="P19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64">
      <c r="A1964" s="61" t="n">
        <v>44536</v>
      </c>
      <c r="B1964" s="160" t="inlineStr">
        <is>
          <t>17:49:02</t>
        </is>
      </c>
      <c r="C1964" s="51" t="n">
        <v>11.34</v>
      </c>
      <c r="D1964" s="51" t="n">
        <v>0</v>
      </c>
      <c r="E1964" s="57" t="inlineStr">
        <is>
          <t>无卡自助消费</t>
        </is>
      </c>
      <c r="F1964" s="57" t="inlineStr">
        <is>
          <t>（特约）滴滴出行科技有限公司</t>
        </is>
      </c>
      <c r="G1964" s="57" t="inlineStr">
        <is>
          <t>（特约）滴滴出行科技有限公司</t>
        </is>
      </c>
      <c r="H1964" s="57" t="n"/>
      <c r="I1964" s="63" t="inlineStr">
        <is>
          <t>交通</t>
        </is>
      </c>
      <c r="J1964" s="63" t="inlineStr">
        <is>
          <t>打车</t>
        </is>
      </c>
      <c r="K1964" s="63" t="n"/>
      <c r="L1964" s="57" t="n"/>
      <c r="M1964" s="57" t="n"/>
      <c r="N1964" s="57" t="n"/>
      <c r="O1964" s="57" t="n"/>
      <c r="P19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65" ht="16.2" customHeight="1" s="70">
      <c r="A1965" s="61" t="n">
        <v>44536</v>
      </c>
      <c r="B1965" s="160" t="inlineStr">
        <is>
          <t>09:38:45</t>
        </is>
      </c>
      <c r="C1965" s="51" t="n">
        <v>440</v>
      </c>
      <c r="D1965" s="51" t="n">
        <v>0</v>
      </c>
      <c r="E1965" s="57" t="inlineStr">
        <is>
          <t>消费</t>
        </is>
      </c>
      <c r="F1965" s="57" t="inlineStr">
        <is>
          <t>财付通-扫二维码付款</t>
        </is>
      </c>
      <c r="G1965" s="57" t="inlineStr">
        <is>
          <t>财付通-扫二维码付款</t>
        </is>
      </c>
      <c r="H1965" s="57" t="n"/>
      <c r="I1965" s="63" t="inlineStr">
        <is>
          <t>待定</t>
        </is>
      </c>
      <c r="J1965" s="63" t="inlineStr">
        <is>
          <t>待定</t>
        </is>
      </c>
      <c r="K1965" s="63" t="n"/>
      <c r="L1965" s="57" t="n"/>
      <c r="M1965" s="57" t="n"/>
      <c r="N1965" s="57" t="n"/>
      <c r="O1965" s="57" t="n"/>
      <c r="P19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66">
      <c r="A1966" s="61" t="n">
        <v>44536</v>
      </c>
      <c r="B1966" s="160" t="inlineStr">
        <is>
          <t>10:16:55</t>
        </is>
      </c>
      <c r="C1966" s="51" t="n">
        <v>640</v>
      </c>
      <c r="D1966" s="51" t="n">
        <v>0</v>
      </c>
      <c r="E1966" s="57" t="inlineStr">
        <is>
          <t>消费</t>
        </is>
      </c>
      <c r="F1966" s="57" t="inlineStr">
        <is>
          <t>财付通-扫二维码付款</t>
        </is>
      </c>
      <c r="G1966" s="57" t="inlineStr">
        <is>
          <t>财付通-扫二维码付款</t>
        </is>
      </c>
      <c r="H1966" s="57" t="n"/>
      <c r="I1966" s="63" t="inlineStr">
        <is>
          <t>待定</t>
        </is>
      </c>
      <c r="J1966" s="63" t="inlineStr">
        <is>
          <t>待定</t>
        </is>
      </c>
      <c r="K1966" s="63" t="n"/>
      <c r="L1966" s="57" t="n"/>
      <c r="M1966" s="57" t="n"/>
      <c r="N1966" s="57" t="n"/>
      <c r="O1966" s="57" t="n"/>
      <c r="P19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67" ht="16.2" customHeight="1" s="70">
      <c r="A1967" s="61" t="n">
        <v>44535</v>
      </c>
      <c r="B1967" s="160" t="inlineStr">
        <is>
          <t>15:54:22</t>
        </is>
      </c>
      <c r="C1967" s="51" t="n">
        <v>0</v>
      </c>
      <c r="D1967" s="51" t="n">
        <v>13</v>
      </c>
      <c r="E1967" s="57" t="inlineStr">
        <is>
          <t>消费退货</t>
        </is>
      </c>
      <c r="F1967" s="57" t="inlineStr">
        <is>
          <t>支付宝-中国铁路网络有限公司</t>
        </is>
      </c>
      <c r="G1967" s="57" t="inlineStr">
        <is>
          <t>支付宝-中国铁路网络有限公司</t>
        </is>
      </c>
      <c r="H1967" s="57" t="n"/>
      <c r="I1967" s="63" t="inlineStr">
        <is>
          <t>待定</t>
        </is>
      </c>
      <c r="J1967" s="63" t="inlineStr">
        <is>
          <t>待定</t>
        </is>
      </c>
      <c r="K1967" s="63" t="n"/>
      <c r="L1967" s="57" t="n"/>
      <c r="M1967" s="57" t="n"/>
      <c r="N1967" s="57" t="n"/>
      <c r="O1967" s="57" t="n"/>
      <c r="P19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68">
      <c r="A1968" s="61" t="n">
        <v>44535</v>
      </c>
      <c r="B1968" s="160" t="inlineStr">
        <is>
          <t>15:30:15</t>
        </is>
      </c>
      <c r="C1968" s="51" t="n">
        <v>22.64</v>
      </c>
      <c r="D1968" s="51" t="n">
        <v>0</v>
      </c>
      <c r="E1968" s="57" t="inlineStr">
        <is>
          <t>消费</t>
        </is>
      </c>
      <c r="F1968" s="57" t="inlineStr">
        <is>
          <t>支付宝-林敏霞</t>
        </is>
      </c>
      <c r="G1968" s="57" t="inlineStr">
        <is>
          <t>支付宝-林敏霞</t>
        </is>
      </c>
      <c r="H1968" s="57" t="n"/>
      <c r="I1968" s="63" t="inlineStr">
        <is>
          <t>待定</t>
        </is>
      </c>
      <c r="J1968" s="63" t="inlineStr">
        <is>
          <t>待定</t>
        </is>
      </c>
      <c r="K1968" s="63" t="n"/>
      <c r="L1968" s="57" t="n"/>
      <c r="M1968" s="57" t="n"/>
      <c r="N1968" s="57" t="n"/>
      <c r="O1968" s="57" t="n"/>
      <c r="P19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69">
      <c r="A1969" s="61" t="n">
        <v>44535</v>
      </c>
      <c r="B1969" s="160" t="inlineStr">
        <is>
          <t>23:44:29</t>
        </is>
      </c>
      <c r="C1969" s="51" t="n">
        <v>27.43</v>
      </c>
      <c r="D1969" s="51" t="n">
        <v>0</v>
      </c>
      <c r="E1969" s="57" t="inlineStr">
        <is>
          <t>消费</t>
        </is>
      </c>
      <c r="F1969" s="57" t="inlineStr">
        <is>
          <t>支付宝-高德信息技术有限公司</t>
        </is>
      </c>
      <c r="G1969" s="57" t="inlineStr">
        <is>
          <t>支付宝-高德信息技术有限公司</t>
        </is>
      </c>
      <c r="H1969" s="57" t="n"/>
      <c r="I1969" s="63" t="inlineStr">
        <is>
          <t>待定</t>
        </is>
      </c>
      <c r="J1969" s="63" t="inlineStr">
        <is>
          <t>待定</t>
        </is>
      </c>
      <c r="K1969" s="63" t="n"/>
      <c r="L1969" s="57" t="n"/>
      <c r="M1969" s="57" t="n"/>
      <c r="N1969" s="57" t="n"/>
      <c r="O1969" s="57" t="n"/>
      <c r="P19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70">
      <c r="A1970" s="61" t="n">
        <v>44534</v>
      </c>
      <c r="B1970" s="160" t="inlineStr">
        <is>
          <t>21:29:35</t>
        </is>
      </c>
      <c r="C1970" s="51" t="n">
        <v>2.69</v>
      </c>
      <c r="D1970" s="51" t="n">
        <v>0</v>
      </c>
      <c r="E1970" s="57" t="inlineStr">
        <is>
          <t>消费</t>
        </is>
      </c>
      <c r="F1970" s="57" t="inlineStr">
        <is>
          <t>滴滴支付-滴滴出行科技有限公司</t>
        </is>
      </c>
      <c r="G1970" s="57" t="inlineStr">
        <is>
          <t>滴滴支付-滴滴出行科技有限公司</t>
        </is>
      </c>
      <c r="H1970" s="57" t="n"/>
      <c r="I1970" s="63" t="inlineStr">
        <is>
          <t>交通</t>
        </is>
      </c>
      <c r="J1970" s="63" t="inlineStr">
        <is>
          <t>打车</t>
        </is>
      </c>
      <c r="K1970" s="63" t="n"/>
      <c r="L1970" s="57" t="n"/>
      <c r="M1970" s="57" t="n"/>
      <c r="N1970" s="57" t="n"/>
      <c r="O1970" s="57" t="n"/>
      <c r="P19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71">
      <c r="A1971" s="61" t="n">
        <v>44534</v>
      </c>
      <c r="B1971" s="160" t="inlineStr">
        <is>
          <t>18:04:55</t>
        </is>
      </c>
      <c r="C1971" s="51" t="n">
        <v>8.4</v>
      </c>
      <c r="D1971" s="51" t="n">
        <v>0</v>
      </c>
      <c r="E1971" s="57" t="inlineStr">
        <is>
          <t>消费</t>
        </is>
      </c>
      <c r="F1971" s="57" t="inlineStr">
        <is>
          <t>支付宝-古山寨</t>
        </is>
      </c>
      <c r="G1971" s="57" t="inlineStr">
        <is>
          <t>支付宝-古山寨</t>
        </is>
      </c>
      <c r="H1971" s="57" t="n"/>
      <c r="I1971" s="63" t="inlineStr">
        <is>
          <t>待定</t>
        </is>
      </c>
      <c r="J1971" s="63" t="inlineStr">
        <is>
          <t>待定</t>
        </is>
      </c>
      <c r="K1971" s="63" t="n"/>
      <c r="L1971" s="57" t="n"/>
      <c r="M1971" s="57" t="n"/>
      <c r="N1971" s="57" t="n"/>
      <c r="O1971" s="57" t="n"/>
      <c r="P19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72">
      <c r="A1972" s="61" t="n">
        <v>44534</v>
      </c>
      <c r="B1972" s="160" t="inlineStr">
        <is>
          <t>17:44:31</t>
        </is>
      </c>
      <c r="C1972" s="51" t="n">
        <v>13</v>
      </c>
      <c r="D1972" s="51" t="n">
        <v>0</v>
      </c>
      <c r="E1972" s="57" t="inlineStr">
        <is>
          <t>消费</t>
        </is>
      </c>
      <c r="F1972" s="57" t="inlineStr">
        <is>
          <t>支付宝-支付宝-消费-古山寨</t>
        </is>
      </c>
      <c r="G1972" s="57" t="inlineStr">
        <is>
          <t>支付宝-支付宝-消费-古山寨</t>
        </is>
      </c>
      <c r="H1972" s="57" t="n"/>
      <c r="I1972" s="63" t="inlineStr">
        <is>
          <t>待定</t>
        </is>
      </c>
      <c r="J1972" s="63" t="inlineStr">
        <is>
          <t>待定</t>
        </is>
      </c>
      <c r="K1972" s="63" t="n"/>
      <c r="L1972" s="57" t="n"/>
      <c r="M1972" s="57" t="n"/>
      <c r="N1972" s="57" t="n"/>
      <c r="O1972" s="57" t="n"/>
      <c r="P19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73">
      <c r="A1973" s="61" t="n">
        <v>44534</v>
      </c>
      <c r="B1973" s="160" t="inlineStr">
        <is>
          <t>17:58:49</t>
        </is>
      </c>
      <c r="C1973" s="51" t="n">
        <v>13</v>
      </c>
      <c r="D1973" s="51" t="n">
        <v>0</v>
      </c>
      <c r="E1973" s="57" t="inlineStr">
        <is>
          <t>消费</t>
        </is>
      </c>
      <c r="F1973" s="57" t="inlineStr">
        <is>
          <t>支付宝-古山寨</t>
        </is>
      </c>
      <c r="G1973" s="57" t="inlineStr">
        <is>
          <t>支付宝-古山寨</t>
        </is>
      </c>
      <c r="H1973" s="57" t="n"/>
      <c r="I1973" s="63" t="inlineStr">
        <is>
          <t>待定</t>
        </is>
      </c>
      <c r="J1973" s="63" t="inlineStr">
        <is>
          <t>待定</t>
        </is>
      </c>
      <c r="K1973" s="63" t="n"/>
      <c r="L1973" s="57" t="n"/>
      <c r="M1973" s="57" t="n"/>
      <c r="N1973" s="57" t="n"/>
      <c r="O1973" s="57" t="n"/>
      <c r="P19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74">
      <c r="A1974" s="61" t="n">
        <v>44534</v>
      </c>
      <c r="B1974" s="160" t="inlineStr">
        <is>
          <t>19:09:22</t>
        </is>
      </c>
      <c r="C1974" s="51" t="n">
        <v>20</v>
      </c>
      <c r="D1974" s="51" t="n">
        <v>0</v>
      </c>
      <c r="E1974" s="57" t="inlineStr">
        <is>
          <t>消费</t>
        </is>
      </c>
      <c r="F1974" s="57" t="inlineStr">
        <is>
          <t>支付宝-上海臻敬实业有限公司黄浦分公司</t>
        </is>
      </c>
      <c r="G1974" s="57" t="inlineStr">
        <is>
          <t>支付宝-上海臻敬实业有限公司黄浦分公司</t>
        </is>
      </c>
      <c r="H1974" s="57" t="n"/>
      <c r="I1974" s="63" t="inlineStr">
        <is>
          <t>待定</t>
        </is>
      </c>
      <c r="J1974" s="63" t="inlineStr">
        <is>
          <t>待定</t>
        </is>
      </c>
      <c r="K1974" s="63" t="n"/>
      <c r="L1974" s="57" t="n"/>
      <c r="M1974" s="57" t="n"/>
      <c r="N1974" s="57" t="n"/>
      <c r="O1974" s="57" t="n"/>
      <c r="P19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75">
      <c r="A1975" s="61" t="n">
        <v>44534</v>
      </c>
      <c r="B1975" s="160" t="inlineStr">
        <is>
          <t>19:05:30</t>
        </is>
      </c>
      <c r="C1975" s="51" t="n">
        <v>451</v>
      </c>
      <c r="D1975" s="51" t="n">
        <v>0</v>
      </c>
      <c r="E1975" s="57" t="inlineStr">
        <is>
          <t>消费</t>
        </is>
      </c>
      <c r="F1975" s="57" t="inlineStr">
        <is>
          <t>支付宝-中国铁路网络有限公司</t>
        </is>
      </c>
      <c r="G1975" s="57" t="inlineStr">
        <is>
          <t>支付宝-中国铁路网络有限公司</t>
        </is>
      </c>
      <c r="H1975" s="57" t="n"/>
      <c r="I1975" s="63" t="inlineStr">
        <is>
          <t>待定</t>
        </is>
      </c>
      <c r="J1975" s="63" t="inlineStr">
        <is>
          <t>待定</t>
        </is>
      </c>
      <c r="K1975" s="63" t="n"/>
      <c r="L1975" s="57" t="n"/>
      <c r="M1975" s="57" t="n"/>
      <c r="N1975" s="57" t="n"/>
      <c r="O1975" s="57" t="n"/>
      <c r="P19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76">
      <c r="A1976" s="61" t="n">
        <v>44533</v>
      </c>
      <c r="B1976" s="160" t="inlineStr">
        <is>
          <t>13:27:18</t>
        </is>
      </c>
      <c r="C1976" s="51" t="n">
        <v>0.6</v>
      </c>
      <c r="D1976" s="51" t="n">
        <v>0</v>
      </c>
      <c r="E1976" s="57" t="inlineStr">
        <is>
          <t>跨行POS消费</t>
        </is>
      </c>
      <c r="F1976" s="57" t="inlineStr">
        <is>
          <t>成都红旗连锁股份有限公司</t>
        </is>
      </c>
      <c r="G1976" s="57" t="inlineStr">
        <is>
          <t>成都红旗连锁股份有限公司</t>
        </is>
      </c>
      <c r="H1976" s="57" t="n"/>
      <c r="I1976" s="63" t="inlineStr">
        <is>
          <t>起居</t>
        </is>
      </c>
      <c r="J1976" s="63" t="n"/>
      <c r="K1976" s="63" t="n"/>
      <c r="L1976" s="57" t="n"/>
      <c r="M1976" s="57" t="n"/>
      <c r="N1976" s="57" t="n"/>
      <c r="O1976" s="57" t="n"/>
      <c r="P19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77">
      <c r="A1977" s="61" t="n">
        <v>44533</v>
      </c>
      <c r="B1977" s="160" t="inlineStr">
        <is>
          <t>13:46:16</t>
        </is>
      </c>
      <c r="C1977" s="51" t="n">
        <v>3.47</v>
      </c>
      <c r="D1977" s="51" t="n">
        <v>0</v>
      </c>
      <c r="E1977" s="57" t="inlineStr">
        <is>
          <t>消费</t>
        </is>
      </c>
      <c r="F1977" s="57" t="inlineStr">
        <is>
          <t>滴滴支付-滴滴出行科技有限公司</t>
        </is>
      </c>
      <c r="G1977" s="57" t="inlineStr">
        <is>
          <t>滴滴支付-滴滴出行科技有限公司</t>
        </is>
      </c>
      <c r="H1977" s="57" t="n"/>
      <c r="I1977" s="63" t="inlineStr">
        <is>
          <t>交通</t>
        </is>
      </c>
      <c r="J1977" s="63" t="inlineStr">
        <is>
          <t>打车</t>
        </is>
      </c>
      <c r="K1977" s="63" t="n"/>
      <c r="L1977" s="57" t="n"/>
      <c r="M1977" s="57" t="n"/>
      <c r="N1977" s="57" t="n"/>
      <c r="O1977" s="57" t="n"/>
      <c r="P19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78">
      <c r="A1978" s="61" t="n">
        <v>44533</v>
      </c>
      <c r="B1978" s="160" t="inlineStr">
        <is>
          <t>15:56:51</t>
        </is>
      </c>
      <c r="C1978" s="51" t="n">
        <v>6</v>
      </c>
      <c r="D1978" s="51" t="n">
        <v>0</v>
      </c>
      <c r="E1978" s="57" t="inlineStr">
        <is>
          <t>消费</t>
        </is>
      </c>
      <c r="F1978" s="57" t="inlineStr">
        <is>
          <t>支付宝-成都金控数据服务有限公司</t>
        </is>
      </c>
      <c r="G1978" s="57" t="inlineStr">
        <is>
          <t>支付宝-成都金控数据服务有限公司</t>
        </is>
      </c>
      <c r="H1978" s="57" t="n"/>
      <c r="I1978" s="63" t="inlineStr">
        <is>
          <t>待定</t>
        </is>
      </c>
      <c r="J1978" s="63" t="inlineStr">
        <is>
          <t>待定</t>
        </is>
      </c>
      <c r="K1978" s="63" t="n"/>
      <c r="L1978" s="57" t="n"/>
      <c r="M1978" s="57" t="n"/>
      <c r="N1978" s="57" t="n"/>
      <c r="O1978" s="57" t="n"/>
      <c r="P19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79">
      <c r="A1979" s="61" t="n">
        <v>44533</v>
      </c>
      <c r="B1979" s="160" t="inlineStr">
        <is>
          <t>13:26:59</t>
        </is>
      </c>
      <c r="C1979" s="51" t="n">
        <v>35.1</v>
      </c>
      <c r="D1979" s="51" t="n">
        <v>0</v>
      </c>
      <c r="E1979" s="57" t="inlineStr">
        <is>
          <t>消费</t>
        </is>
      </c>
      <c r="F1979" s="57" t="inlineStr">
        <is>
          <t>支付宝-支付宝-消费-成都红旗连锁股份有限公司</t>
        </is>
      </c>
      <c r="G1979" s="57" t="inlineStr">
        <is>
          <t>支付宝-支付宝-消费-成都红旗连锁股份有限公司</t>
        </is>
      </c>
      <c r="H1979" s="57" t="n"/>
      <c r="I1979" s="63" t="inlineStr">
        <is>
          <t>起居</t>
        </is>
      </c>
      <c r="J1979" s="63" t="n"/>
      <c r="K1979" s="63" t="n"/>
      <c r="L1979" s="57" t="n"/>
      <c r="M1979" s="57" t="n"/>
      <c r="N1979" s="57" t="n"/>
      <c r="O1979" s="57" t="n"/>
      <c r="P19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80">
      <c r="A1980" s="61" t="n">
        <v>44533</v>
      </c>
      <c r="B1980" s="160" t="inlineStr">
        <is>
          <t>11:00:34</t>
        </is>
      </c>
      <c r="C1980" s="51" t="n">
        <v>7517</v>
      </c>
      <c r="D1980" s="51" t="n">
        <v>0</v>
      </c>
      <c r="E1980" s="57" t="inlineStr">
        <is>
          <t>消费</t>
        </is>
      </c>
      <c r="F1980" s="57" t="inlineStr">
        <is>
          <t>财付通-微信转账</t>
        </is>
      </c>
      <c r="G1980" s="57" t="inlineStr">
        <is>
          <t>财付通-微信转账</t>
        </is>
      </c>
      <c r="H1980" s="57" t="n"/>
      <c r="I1980" s="63" t="inlineStr">
        <is>
          <t>待定</t>
        </is>
      </c>
      <c r="J1980" s="63" t="inlineStr">
        <is>
          <t>待定</t>
        </is>
      </c>
      <c r="K1980" s="63" t="n"/>
      <c r="L1980" s="57" t="n"/>
      <c r="M1980" s="57" t="n"/>
      <c r="N1980" s="57" t="n"/>
      <c r="O1980" s="57" t="n"/>
      <c r="P19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81">
      <c r="A1981" s="61" t="n">
        <v>44532</v>
      </c>
      <c r="B1981" s="160" t="inlineStr">
        <is>
          <t>13:19:44</t>
        </is>
      </c>
      <c r="C1981" s="51" t="n">
        <v>1</v>
      </c>
      <c r="D1981" s="51" t="n">
        <v>0</v>
      </c>
      <c r="E1981" s="57" t="inlineStr">
        <is>
          <t>消费</t>
        </is>
      </c>
      <c r="F1981" s="57" t="inlineStr">
        <is>
          <t>支付宝-App Store _ Apple Music</t>
        </is>
      </c>
      <c r="G1981" s="57" t="inlineStr">
        <is>
          <t>支付宝-App Store _ Apple Music</t>
        </is>
      </c>
      <c r="H1981" s="57" t="n"/>
      <c r="I1981" s="63" t="inlineStr">
        <is>
          <t>待定</t>
        </is>
      </c>
      <c r="J1981" s="63" t="inlineStr">
        <is>
          <t>待定</t>
        </is>
      </c>
      <c r="K1981" s="63" t="n"/>
      <c r="L1981" s="57" t="n"/>
      <c r="M1981" s="57" t="n"/>
      <c r="N1981" s="57" t="n"/>
      <c r="O1981" s="57" t="n"/>
      <c r="P19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82">
      <c r="A1982" s="61" t="n">
        <v>44532</v>
      </c>
      <c r="B1982" s="160" t="inlineStr">
        <is>
          <t>14:08:53</t>
        </is>
      </c>
      <c r="C1982" s="51" t="n">
        <v>28.14</v>
      </c>
      <c r="D1982" s="51" t="n">
        <v>0</v>
      </c>
      <c r="E1982" s="57" t="inlineStr">
        <is>
          <t>无卡自助消费</t>
        </is>
      </c>
      <c r="F1982" s="57" t="inlineStr">
        <is>
          <t>（特约）滴滴出行科技有限公司</t>
        </is>
      </c>
      <c r="G1982" s="57" t="inlineStr">
        <is>
          <t>（特约）滴滴出行科技有限公司</t>
        </is>
      </c>
      <c r="H1982" s="57" t="n"/>
      <c r="I1982" s="63" t="inlineStr">
        <is>
          <t>交通</t>
        </is>
      </c>
      <c r="J1982" s="63" t="inlineStr">
        <is>
          <t>打车</t>
        </is>
      </c>
      <c r="K1982" s="63" t="n"/>
      <c r="L1982" s="57" t="n"/>
      <c r="M1982" s="57" t="n"/>
      <c r="N1982" s="57" t="n"/>
      <c r="O1982" s="57" t="n"/>
      <c r="P19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83">
      <c r="A1983" s="61" t="n">
        <v>44532</v>
      </c>
      <c r="B1983" s="160" t="inlineStr">
        <is>
          <t>09:08:06</t>
        </is>
      </c>
      <c r="C1983" s="51" t="n">
        <v>30.6</v>
      </c>
      <c r="D1983" s="51" t="n">
        <v>0</v>
      </c>
      <c r="E1983" s="57" t="inlineStr">
        <is>
          <t>消费</t>
        </is>
      </c>
      <c r="F1983" s="57" t="inlineStr">
        <is>
          <t>支付宝-高德信息技术有限公司</t>
        </is>
      </c>
      <c r="G1983" s="57" t="inlineStr">
        <is>
          <t>支付宝-高德信息技术有限公司</t>
        </is>
      </c>
      <c r="H1983" s="57" t="n"/>
      <c r="I1983" s="63" t="inlineStr">
        <is>
          <t>待定</t>
        </is>
      </c>
      <c r="J1983" s="63" t="inlineStr">
        <is>
          <t>待定</t>
        </is>
      </c>
      <c r="K1983" s="63" t="n"/>
      <c r="L1983" s="57" t="n"/>
      <c r="M1983" s="57" t="n"/>
      <c r="N1983" s="57" t="n"/>
      <c r="O1983" s="57" t="n"/>
      <c r="P19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84">
      <c r="A1984" s="61" t="n">
        <v>44532</v>
      </c>
      <c r="B1984" s="160" t="inlineStr">
        <is>
          <t>17:04:06</t>
        </is>
      </c>
      <c r="C1984" s="51" t="n">
        <v>434.99</v>
      </c>
      <c r="D1984" s="51" t="n">
        <v>0</v>
      </c>
      <c r="E1984" s="57" t="inlineStr">
        <is>
          <t>消费</t>
        </is>
      </c>
      <c r="F1984" s="57" t="inlineStr">
        <is>
          <t>支付宝-中国铁路网络有限公司</t>
        </is>
      </c>
      <c r="G1984" s="57" t="inlineStr">
        <is>
          <t>支付宝-中国铁路网络有限公司</t>
        </is>
      </c>
      <c r="H1984" s="57" t="n"/>
      <c r="I1984" s="63" t="inlineStr">
        <is>
          <t>待定</t>
        </is>
      </c>
      <c r="J1984" s="63" t="inlineStr">
        <is>
          <t>待定</t>
        </is>
      </c>
      <c r="K1984" s="63" t="n"/>
      <c r="L1984" s="57" t="n"/>
      <c r="M1984" s="57" t="n"/>
      <c r="N1984" s="57" t="n"/>
      <c r="O1984" s="57" t="n"/>
      <c r="P19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85">
      <c r="A1985" s="61" t="n">
        <v>44531</v>
      </c>
      <c r="B1985" s="160" t="inlineStr">
        <is>
          <t>20:53:36</t>
        </is>
      </c>
      <c r="C1985" s="51" t="n">
        <v>47.88</v>
      </c>
      <c r="D1985" s="51" t="n">
        <v>0</v>
      </c>
      <c r="E1985" s="57" t="inlineStr">
        <is>
          <t>无卡自助消费</t>
        </is>
      </c>
      <c r="F1985" s="57" t="inlineStr">
        <is>
          <t>（特约）滴滴出行科技有限公司</t>
        </is>
      </c>
      <c r="G1985" s="57" t="inlineStr">
        <is>
          <t>（特约）滴滴出行科技有限公司</t>
        </is>
      </c>
      <c r="H1985" s="57" t="n"/>
      <c r="I1985" s="63" t="inlineStr">
        <is>
          <t>交通</t>
        </is>
      </c>
      <c r="J1985" s="63" t="inlineStr">
        <is>
          <t>打车</t>
        </is>
      </c>
      <c r="K1985" s="63" t="n"/>
      <c r="L1985" s="57" t="n"/>
      <c r="M1985" s="57" t="n"/>
      <c r="N1985" s="57" t="n"/>
      <c r="O1985" s="57" t="n"/>
      <c r="P19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86">
      <c r="A1986" s="61" t="n">
        <v>44530</v>
      </c>
      <c r="B1986" s="160" t="inlineStr">
        <is>
          <t>17:41:27</t>
        </is>
      </c>
      <c r="C1986" s="51" t="n">
        <v>0</v>
      </c>
      <c r="D1986" s="51" t="n">
        <v>33756</v>
      </c>
      <c r="E1986" s="57" t="inlineStr">
        <is>
          <t>奖金</t>
        </is>
      </c>
      <c r="F1986" s="57" t="inlineStr">
        <is>
          <t>中铁二院成都工程检测有限责任公司代付专用户</t>
        </is>
      </c>
      <c r="G1986" s="57" t="inlineStr">
        <is>
          <t>奖金</t>
        </is>
      </c>
      <c r="H1986" s="57" t="n"/>
      <c r="I1986" s="48" t="inlineStr">
        <is>
          <t>收入</t>
        </is>
      </c>
      <c r="J1986" s="49" t="inlineStr">
        <is>
          <t>奖金</t>
        </is>
      </c>
      <c r="K1986" s="63" t="n"/>
      <c r="L1986" s="57" t="n"/>
      <c r="M1986" s="57" t="n"/>
      <c r="N1986" s="57" t="n"/>
      <c r="O1986" s="57" t="n"/>
      <c r="P19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87">
      <c r="A1987" s="61" t="n">
        <v>44530</v>
      </c>
      <c r="B1987" s="160" t="inlineStr">
        <is>
          <t>07:34:01</t>
        </is>
      </c>
      <c r="C1987" s="51" t="n">
        <v>28</v>
      </c>
      <c r="D1987" s="51" t="n">
        <v>0</v>
      </c>
      <c r="E1987" s="57" t="inlineStr">
        <is>
          <t>短信服务费</t>
        </is>
      </c>
      <c r="F1987" s="57" t="n"/>
      <c r="G1987" s="57" t="inlineStr">
        <is>
          <t>短信服务费</t>
        </is>
      </c>
      <c r="H1987" s="57" t="n"/>
      <c r="I1987" s="63" t="inlineStr">
        <is>
          <t>待定</t>
        </is>
      </c>
      <c r="J1987" s="63" t="inlineStr">
        <is>
          <t>待定</t>
        </is>
      </c>
      <c r="K1987" s="63" t="n"/>
      <c r="L1987" s="57" t="n"/>
      <c r="M1987" s="57" t="n"/>
      <c r="N1987" s="57" t="n"/>
      <c r="O1987" s="57" t="n"/>
      <c r="P19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88">
      <c r="A1988" s="61" t="n">
        <v>44530</v>
      </c>
      <c r="B1988" s="160" t="inlineStr">
        <is>
          <t>17:59:57</t>
        </is>
      </c>
      <c r="C1988" s="51" t="n">
        <v>200</v>
      </c>
      <c r="D1988" s="51" t="n">
        <v>0</v>
      </c>
      <c r="E1988" s="57" t="inlineStr">
        <is>
          <t>消费</t>
        </is>
      </c>
      <c r="F1988" s="57" t="inlineStr">
        <is>
          <t>财付通-微信红包</t>
        </is>
      </c>
      <c r="G1988" s="57" t="inlineStr">
        <is>
          <t>财付通-微信红包</t>
        </is>
      </c>
      <c r="H1988" s="57" t="n"/>
      <c r="I1988" s="63" t="inlineStr">
        <is>
          <t>待定</t>
        </is>
      </c>
      <c r="J1988" s="63" t="inlineStr">
        <is>
          <t>待定</t>
        </is>
      </c>
      <c r="K1988" s="63" t="n"/>
      <c r="L1988" s="57" t="n"/>
      <c r="M1988" s="57" t="n"/>
      <c r="N1988" s="57" t="n"/>
      <c r="O1988" s="57" t="n"/>
      <c r="P19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89">
      <c r="A1989" s="61" t="n">
        <v>44530</v>
      </c>
      <c r="B1989" s="160" t="inlineStr">
        <is>
          <t>20:28:24</t>
        </is>
      </c>
      <c r="C1989" s="51" t="n">
        <v>300</v>
      </c>
      <c r="D1989" s="51" t="n">
        <v>0</v>
      </c>
      <c r="E1989" s="57" t="inlineStr">
        <is>
          <t>消费</t>
        </is>
      </c>
      <c r="F1989" s="57" t="inlineStr">
        <is>
          <t>财付通-微信支付-扫二维码付款</t>
        </is>
      </c>
      <c r="G1989" s="57" t="inlineStr">
        <is>
          <t>财付通-微信支付-扫二维码付款</t>
        </is>
      </c>
      <c r="H1989" s="57" t="n"/>
      <c r="I1989" s="63" t="inlineStr">
        <is>
          <t>待定</t>
        </is>
      </c>
      <c r="J1989" s="63" t="inlineStr">
        <is>
          <t>待定</t>
        </is>
      </c>
      <c r="K1989" s="63" t="n"/>
      <c r="L1989" s="57" t="n"/>
      <c r="M1989" s="57" t="n"/>
      <c r="N1989" s="57" t="n"/>
      <c r="O1989" s="57" t="n"/>
      <c r="P19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90">
      <c r="A1990" s="61" t="n">
        <v>44529</v>
      </c>
      <c r="B1990" s="160" t="inlineStr">
        <is>
          <t>17:45:38</t>
        </is>
      </c>
      <c r="C1990" s="51" t="n">
        <v>0</v>
      </c>
      <c r="D1990" s="51" t="n">
        <v>967.42</v>
      </c>
      <c r="E1990" s="57" t="inlineStr">
        <is>
          <t>收入</t>
        </is>
      </c>
      <c r="F1990" s="57" t="inlineStr">
        <is>
          <t>中铁二院成都工程检测有限责任公司</t>
        </is>
      </c>
      <c r="G1990" s="57" t="inlineStr">
        <is>
          <t>11月基本工资</t>
        </is>
      </c>
      <c r="H1990" s="57" t="n"/>
      <c r="I1990" s="63" t="inlineStr">
        <is>
          <t>收入</t>
        </is>
      </c>
      <c r="J1990" s="63" t="inlineStr">
        <is>
          <t>工资</t>
        </is>
      </c>
      <c r="K1990" s="63" t="n"/>
      <c r="L1990" s="57" t="n"/>
      <c r="M1990" s="57" t="n"/>
      <c r="N1990" s="57" t="n"/>
      <c r="O1990" s="57" t="n"/>
      <c r="P19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91">
      <c r="A1991" s="61" t="n">
        <v>44529</v>
      </c>
      <c r="B1991" s="160" t="inlineStr">
        <is>
          <t>09:11:00</t>
        </is>
      </c>
      <c r="C1991" s="51" t="n">
        <v>9.9</v>
      </c>
      <c r="D1991" s="51" t="n">
        <v>0</v>
      </c>
      <c r="E1991" s="57" t="inlineStr">
        <is>
          <t>消费</t>
        </is>
      </c>
      <c r="F1991" s="57" t="inlineStr">
        <is>
          <t>支付宝-成都红旗连锁股份有限公司</t>
        </is>
      </c>
      <c r="G1991" s="57" t="inlineStr">
        <is>
          <t>支付宝-成都红旗连锁股份有限公司</t>
        </is>
      </c>
      <c r="H1991" s="57" t="n"/>
      <c r="I1991" s="63" t="inlineStr">
        <is>
          <t>起居</t>
        </is>
      </c>
      <c r="J1991" s="63" t="n"/>
      <c r="K1991" s="63" t="n"/>
      <c r="L1991" s="57" t="n"/>
      <c r="M1991" s="57" t="n"/>
      <c r="N1991" s="57" t="n"/>
      <c r="O1991" s="57" t="n"/>
      <c r="P19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92">
      <c r="A1992" s="61" t="n">
        <v>44529</v>
      </c>
      <c r="B1992" s="160" t="inlineStr">
        <is>
          <t>19:11:05</t>
        </is>
      </c>
      <c r="C1992" s="51" t="n">
        <v>400</v>
      </c>
      <c r="D1992" s="51" t="n">
        <v>0</v>
      </c>
      <c r="E1992" s="57" t="inlineStr">
        <is>
          <t>消费</t>
        </is>
      </c>
      <c r="F1992" s="57" t="inlineStr">
        <is>
          <t>财付通-微信支付-扫二维码付款</t>
        </is>
      </c>
      <c r="G1992" s="57" t="inlineStr">
        <is>
          <t>财付通-微信支付-扫二维码付款</t>
        </is>
      </c>
      <c r="H1992" s="57" t="n"/>
      <c r="I1992" s="63" t="inlineStr">
        <is>
          <t>待定</t>
        </is>
      </c>
      <c r="J1992" s="63" t="inlineStr">
        <is>
          <t>待定</t>
        </is>
      </c>
      <c r="K1992" s="63" t="n"/>
      <c r="L1992" s="57" t="n"/>
      <c r="M1992" s="57" t="n"/>
      <c r="N1992" s="57" t="n"/>
      <c r="O1992" s="57" t="n"/>
      <c r="P19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93">
      <c r="A1993" s="61" t="n">
        <v>44528</v>
      </c>
      <c r="B1993" s="160" t="inlineStr">
        <is>
          <t>18:39:51</t>
        </is>
      </c>
      <c r="C1993" s="51" t="n">
        <v>6.49</v>
      </c>
      <c r="D1993" s="51" t="n">
        <v>0</v>
      </c>
      <c r="E1993" s="57" t="inlineStr">
        <is>
          <t>消费</t>
        </is>
      </c>
      <c r="F1993" s="57" t="inlineStr">
        <is>
          <t>支付宝-高德信息技术有限公司</t>
        </is>
      </c>
      <c r="G1993" s="57" t="inlineStr">
        <is>
          <t>支付宝-高德信息技术有限公司</t>
        </is>
      </c>
      <c r="H1993" s="57" t="n"/>
      <c r="I1993" s="63" t="inlineStr">
        <is>
          <t>待定</t>
        </is>
      </c>
      <c r="J1993" s="63" t="inlineStr">
        <is>
          <t>待定</t>
        </is>
      </c>
      <c r="K1993" s="63" t="n"/>
      <c r="L1993" s="57" t="n"/>
      <c r="M1993" s="57" t="n"/>
      <c r="N1993" s="57" t="n"/>
      <c r="O1993" s="57" t="n"/>
      <c r="P19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94">
      <c r="A1994" s="61" t="n">
        <v>44528</v>
      </c>
      <c r="B1994" s="160" t="inlineStr">
        <is>
          <t>17:13:35</t>
        </is>
      </c>
      <c r="C1994" s="51" t="n">
        <v>11.71</v>
      </c>
      <c r="D1994" s="51" t="n">
        <v>0</v>
      </c>
      <c r="E1994" s="57" t="inlineStr">
        <is>
          <t>消费</t>
        </is>
      </c>
      <c r="F1994" s="57" t="inlineStr">
        <is>
          <t>支付宝-高德信息技术有限公司</t>
        </is>
      </c>
      <c r="G1994" s="57" t="inlineStr">
        <is>
          <t>支付宝-高德信息技术有限公司</t>
        </is>
      </c>
      <c r="H1994" s="57" t="n"/>
      <c r="I1994" s="63" t="inlineStr">
        <is>
          <t>待定</t>
        </is>
      </c>
      <c r="J1994" s="63" t="inlineStr">
        <is>
          <t>待定</t>
        </is>
      </c>
      <c r="K1994" s="63" t="n"/>
      <c r="L1994" s="57" t="n"/>
      <c r="M1994" s="57" t="n"/>
      <c r="N1994" s="57" t="n"/>
      <c r="O1994" s="57" t="n"/>
      <c r="P19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95">
      <c r="A1995" s="61" t="n">
        <v>44528</v>
      </c>
      <c r="B1995" s="160" t="inlineStr">
        <is>
          <t>16:57:27</t>
        </is>
      </c>
      <c r="C1995" s="51" t="n">
        <v>27.52</v>
      </c>
      <c r="D1995" s="51" t="n">
        <v>0</v>
      </c>
      <c r="E1995" s="57" t="inlineStr">
        <is>
          <t>无卡自助消费</t>
        </is>
      </c>
      <c r="F1995" s="57" t="inlineStr">
        <is>
          <t>（特约）滴滴出行科技有限公司</t>
        </is>
      </c>
      <c r="G1995" s="57" t="inlineStr">
        <is>
          <t>（特约）滴滴出行科技有限公司</t>
        </is>
      </c>
      <c r="H1995" s="57" t="n"/>
      <c r="I1995" s="63" t="inlineStr">
        <is>
          <t>交通</t>
        </is>
      </c>
      <c r="J1995" s="63" t="inlineStr">
        <is>
          <t>打车</t>
        </is>
      </c>
      <c r="K1995" s="63" t="n"/>
      <c r="L1995" s="57" t="n"/>
      <c r="M1995" s="57" t="n"/>
      <c r="N1995" s="57" t="n"/>
      <c r="O1995" s="57" t="n"/>
      <c r="P19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96">
      <c r="A1996" s="61" t="n">
        <v>44528</v>
      </c>
      <c r="B1996" s="160" t="inlineStr">
        <is>
          <t>09:42:13</t>
        </is>
      </c>
      <c r="C1996" s="51" t="n">
        <v>1967.92</v>
      </c>
      <c r="D1996" s="51" t="n">
        <v>0</v>
      </c>
      <c r="E1996" s="57" t="inlineStr">
        <is>
          <t>消费</t>
        </is>
      </c>
      <c r="F1996" s="57" t="inlineStr">
        <is>
          <t>网银在线-京东金融</t>
        </is>
      </c>
      <c r="G1996" s="57" t="inlineStr">
        <is>
          <t>网银在线-京东金融</t>
        </is>
      </c>
      <c r="H1996" s="57" t="n"/>
      <c r="I1996" s="63" t="inlineStr">
        <is>
          <t>待定</t>
        </is>
      </c>
      <c r="J1996" s="63" t="inlineStr">
        <is>
          <t>待定</t>
        </is>
      </c>
      <c r="K1996" s="63" t="n"/>
      <c r="L1996" s="57" t="n"/>
      <c r="M1996" s="57" t="n"/>
      <c r="N1996" s="57" t="n"/>
      <c r="O1996" s="57" t="n"/>
      <c r="P19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97">
      <c r="A1997" s="61" t="n">
        <v>44527</v>
      </c>
      <c r="B1997" s="160" t="inlineStr">
        <is>
          <t>07:37:30</t>
        </is>
      </c>
      <c r="C1997" s="51" t="n">
        <v>4</v>
      </c>
      <c r="D1997" s="51" t="n">
        <v>0</v>
      </c>
      <c r="E1997" s="57" t="inlineStr">
        <is>
          <t>跨行POS消费</t>
        </is>
      </c>
      <c r="F1997" s="57" t="inlineStr">
        <is>
          <t>隆兴便民店成都旗舰店</t>
        </is>
      </c>
      <c r="G1997" s="57" t="inlineStr">
        <is>
          <t>隆兴便民店成都旗舰店</t>
        </is>
      </c>
      <c r="H1997" s="57" t="n"/>
      <c r="I1997" s="63" t="inlineStr">
        <is>
          <t>待定</t>
        </is>
      </c>
      <c r="J1997" s="63" t="inlineStr">
        <is>
          <t>待定</t>
        </is>
      </c>
      <c r="K1997" s="63" t="n"/>
      <c r="L1997" s="57" t="n"/>
      <c r="M1997" s="57" t="n"/>
      <c r="N1997" s="57" t="n"/>
      <c r="O1997" s="57" t="n"/>
      <c r="P19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98">
      <c r="A1998" s="61" t="n">
        <v>44526</v>
      </c>
      <c r="B1998" s="160" t="inlineStr">
        <is>
          <t>20:41:46</t>
        </is>
      </c>
      <c r="C1998" s="51" t="n">
        <v>10</v>
      </c>
      <c r="D1998" s="51" t="n">
        <v>0</v>
      </c>
      <c r="E1998" s="57" t="inlineStr">
        <is>
          <t>消费</t>
        </is>
      </c>
      <c r="F1998" s="57" t="inlineStr">
        <is>
          <t>支付宝-天猫小店</t>
        </is>
      </c>
      <c r="G1998" s="57" t="inlineStr">
        <is>
          <t>支付宝-天猫小店</t>
        </is>
      </c>
      <c r="H1998" s="57" t="n"/>
      <c r="I1998" s="63" t="inlineStr">
        <is>
          <t>待定</t>
        </is>
      </c>
      <c r="J1998" s="63" t="inlineStr">
        <is>
          <t>待定</t>
        </is>
      </c>
      <c r="K1998" s="63" t="n"/>
      <c r="L1998" s="57" t="n"/>
      <c r="M1998" s="57" t="n"/>
      <c r="N1998" s="57" t="n"/>
      <c r="O1998" s="57" t="n"/>
      <c r="P19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1999">
      <c r="A1999" s="61" t="n">
        <v>44525</v>
      </c>
      <c r="B1999" s="160" t="inlineStr">
        <is>
          <t>17:56:30</t>
        </is>
      </c>
      <c r="C1999" s="51" t="n">
        <v>0</v>
      </c>
      <c r="D1999" s="51" t="n">
        <v>10000</v>
      </c>
      <c r="E1999" s="57" t="inlineStr">
        <is>
          <t>转账</t>
        </is>
      </c>
      <c r="F1999" s="57" t="inlineStr">
        <is>
          <t>旷钰洁</t>
        </is>
      </c>
      <c r="G1999" s="57" t="inlineStr">
        <is>
          <t>转账</t>
        </is>
      </c>
      <c r="H1999" s="57" t="n"/>
      <c r="I1999" s="63" t="inlineStr">
        <is>
          <t>转账</t>
        </is>
      </c>
      <c r="J1999" s="57" t="inlineStr">
        <is>
          <t>资金账户内部转账</t>
        </is>
      </c>
      <c r="K1999" s="63" t="n"/>
      <c r="L1999" s="57" t="n"/>
      <c r="M1999" s="57" t="n"/>
      <c r="N1999" s="57" t="n"/>
      <c r="O1999" s="57" t="n"/>
      <c r="P19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00">
      <c r="A2000" s="61" t="n">
        <v>44524</v>
      </c>
      <c r="B2000" s="160" t="inlineStr">
        <is>
          <t>08:29:34</t>
        </is>
      </c>
      <c r="C2000" s="51" t="n">
        <v>8.91</v>
      </c>
      <c r="D2000" s="51" t="n">
        <v>0</v>
      </c>
      <c r="E2000" s="57" t="inlineStr">
        <is>
          <t>无卡自助消费</t>
        </is>
      </c>
      <c r="F2000" s="57" t="inlineStr">
        <is>
          <t>（特约）滴滴出行科技有限公司</t>
        </is>
      </c>
      <c r="G2000" s="57" t="inlineStr">
        <is>
          <t>（特约）滴滴出行科技有限公司</t>
        </is>
      </c>
      <c r="H2000" s="57" t="n"/>
      <c r="I2000" s="63" t="inlineStr">
        <is>
          <t>交通</t>
        </is>
      </c>
      <c r="J2000" s="63" t="inlineStr">
        <is>
          <t>打车</t>
        </is>
      </c>
      <c r="K2000" s="63" t="n"/>
      <c r="L2000" s="57" t="n"/>
      <c r="M2000" s="57" t="n"/>
      <c r="N2000" s="57" t="n"/>
      <c r="O2000" s="57" t="n"/>
      <c r="P20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01">
      <c r="A2001" s="61" t="n">
        <v>44524</v>
      </c>
      <c r="B2001" s="160" t="inlineStr">
        <is>
          <t>18:43:11</t>
        </is>
      </c>
      <c r="C2001" s="51" t="n">
        <v>10</v>
      </c>
      <c r="D2001" s="51" t="n">
        <v>0</v>
      </c>
      <c r="E2001" s="57" t="inlineStr">
        <is>
          <t>消费</t>
        </is>
      </c>
      <c r="F2001" s="57" t="inlineStr">
        <is>
          <t>支付宝-四川省财政厅</t>
        </is>
      </c>
      <c r="G2001" s="57" t="inlineStr">
        <is>
          <t>支付宝-四川省财政厅</t>
        </is>
      </c>
      <c r="H2001" s="57" t="n"/>
      <c r="I2001" s="63" t="inlineStr">
        <is>
          <t>待定</t>
        </is>
      </c>
      <c r="J2001" s="63" t="inlineStr">
        <is>
          <t>待定</t>
        </is>
      </c>
      <c r="K2001" s="63" t="n"/>
      <c r="L2001" s="57" t="n"/>
      <c r="M2001" s="57" t="n"/>
      <c r="N2001" s="57" t="n"/>
      <c r="O2001" s="57" t="n"/>
      <c r="P20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02">
      <c r="A2002" s="61" t="n">
        <v>44524</v>
      </c>
      <c r="B2002" s="160" t="inlineStr">
        <is>
          <t>18:43:22</t>
        </is>
      </c>
      <c r="C2002" s="51" t="n">
        <v>15</v>
      </c>
      <c r="D2002" s="51" t="n">
        <v>0</v>
      </c>
      <c r="E2002" s="57" t="inlineStr">
        <is>
          <t>消费</t>
        </is>
      </c>
      <c r="F2002" s="57" t="inlineStr">
        <is>
          <t>支付宝-中国邮政速递物流股份有限公司四川省分公司</t>
        </is>
      </c>
      <c r="G2002" s="57" t="inlineStr">
        <is>
          <t>支付宝-中国邮政速递物流股份有限公司四川省分公司</t>
        </is>
      </c>
      <c r="H2002" s="57" t="n"/>
      <c r="I2002" s="63" t="inlineStr">
        <is>
          <t>待定</t>
        </is>
      </c>
      <c r="J2002" s="63" t="inlineStr">
        <is>
          <t>待定</t>
        </is>
      </c>
      <c r="K2002" s="63" t="n"/>
      <c r="L2002" s="57" t="n"/>
      <c r="M2002" s="57" t="n"/>
      <c r="N2002" s="57" t="n"/>
      <c r="O2002" s="57" t="n"/>
      <c r="P20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03">
      <c r="A2003" s="61" t="n">
        <v>44524</v>
      </c>
      <c r="B2003" s="160" t="inlineStr">
        <is>
          <t>17:10:48</t>
        </is>
      </c>
      <c r="C2003" s="51" t="n">
        <v>18.82</v>
      </c>
      <c r="D2003" s="51" t="n">
        <v>0</v>
      </c>
      <c r="E2003" s="57" t="inlineStr">
        <is>
          <t>无卡自助消费</t>
        </is>
      </c>
      <c r="F2003" s="57" t="inlineStr">
        <is>
          <t>（特约）滴滴出行科技有限公司</t>
        </is>
      </c>
      <c r="G2003" s="57" t="inlineStr">
        <is>
          <t>（特约）滴滴出行科技有限公司</t>
        </is>
      </c>
      <c r="H2003" s="57" t="n"/>
      <c r="I2003" s="63" t="inlineStr">
        <is>
          <t>交通</t>
        </is>
      </c>
      <c r="J2003" s="63" t="inlineStr">
        <is>
          <t>打车</t>
        </is>
      </c>
      <c r="K2003" s="63" t="n"/>
      <c r="L2003" s="57" t="n"/>
      <c r="M2003" s="57" t="n"/>
      <c r="N2003" s="57" t="n"/>
      <c r="O2003" s="57" t="n"/>
      <c r="P20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04">
      <c r="A2004" s="61" t="n">
        <v>44523</v>
      </c>
      <c r="B2004" s="160" t="inlineStr">
        <is>
          <t>19:05:00</t>
        </is>
      </c>
      <c r="C2004" s="51" t="n">
        <v>17</v>
      </c>
      <c r="D2004" s="51" t="n">
        <v>0</v>
      </c>
      <c r="E2004" s="57" t="inlineStr">
        <is>
          <t>消费</t>
        </is>
      </c>
      <c r="F2004" s="57" t="inlineStr">
        <is>
          <t>支付宝-支付宝-消费-什夹婆乌鸡米线</t>
        </is>
      </c>
      <c r="G2004" s="57" t="inlineStr">
        <is>
          <t>支付宝-支付宝-消费-什夹婆乌鸡米线</t>
        </is>
      </c>
      <c r="H2004" s="57" t="n"/>
      <c r="I2004" s="63" t="inlineStr">
        <is>
          <t>待定</t>
        </is>
      </c>
      <c r="J2004" s="63" t="inlineStr">
        <is>
          <t>待定</t>
        </is>
      </c>
      <c r="K2004" s="63" t="n"/>
      <c r="L2004" s="57" t="n"/>
      <c r="M2004" s="57" t="n"/>
      <c r="N2004" s="57" t="n"/>
      <c r="O2004" s="57" t="n"/>
      <c r="P20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05">
      <c r="A2005" s="61" t="n">
        <v>44523</v>
      </c>
      <c r="B2005" s="160" t="inlineStr">
        <is>
          <t>17:43:06</t>
        </is>
      </c>
      <c r="C2005" s="51" t="n">
        <v>25.61</v>
      </c>
      <c r="D2005" s="51" t="n">
        <v>0</v>
      </c>
      <c r="E2005" s="57" t="inlineStr">
        <is>
          <t>无卡自助消费</t>
        </is>
      </c>
      <c r="F2005" s="57" t="inlineStr">
        <is>
          <t>（特约）滴滴出行科技有限公司</t>
        </is>
      </c>
      <c r="G2005" s="57" t="inlineStr">
        <is>
          <t>（特约）滴滴出行科技有限公司</t>
        </is>
      </c>
      <c r="H2005" s="57" t="n"/>
      <c r="I2005" s="63" t="inlineStr">
        <is>
          <t>交通</t>
        </is>
      </c>
      <c r="J2005" s="63" t="inlineStr">
        <is>
          <t>打车</t>
        </is>
      </c>
      <c r="K2005" s="63" t="n"/>
      <c r="L2005" s="57" t="n"/>
      <c r="M2005" s="57" t="n"/>
      <c r="N2005" s="57" t="n"/>
      <c r="O2005" s="57" t="n"/>
      <c r="P20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06">
      <c r="A2006" s="61" t="n">
        <v>44523</v>
      </c>
      <c r="B2006" s="160" t="inlineStr">
        <is>
          <t>18:47:27</t>
        </is>
      </c>
      <c r="C2006" s="51" t="n">
        <v>33.33</v>
      </c>
      <c r="D2006" s="51" t="n">
        <v>0</v>
      </c>
      <c r="E2006" s="57" t="inlineStr">
        <is>
          <t>无卡自助消费</t>
        </is>
      </c>
      <c r="F2006" s="57" t="inlineStr">
        <is>
          <t>（特约）滴滴出行科技有限公司</t>
        </is>
      </c>
      <c r="G2006" s="57" t="inlineStr">
        <is>
          <t>（特约）滴滴出行科技有限公司</t>
        </is>
      </c>
      <c r="H2006" s="57" t="n"/>
      <c r="I2006" s="63" t="inlineStr">
        <is>
          <t>交通</t>
        </is>
      </c>
      <c r="J2006" s="63" t="inlineStr">
        <is>
          <t>打车</t>
        </is>
      </c>
      <c r="K2006" s="63" t="n"/>
      <c r="L2006" s="57" t="n"/>
      <c r="M2006" s="57" t="n"/>
      <c r="N2006" s="57" t="n"/>
      <c r="O2006" s="57" t="n"/>
      <c r="P20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07">
      <c r="A2007" s="61" t="n">
        <v>44522</v>
      </c>
      <c r="B2007" s="160" t="inlineStr">
        <is>
          <t>07:27:43</t>
        </is>
      </c>
      <c r="C2007" s="51" t="n">
        <v>4.5</v>
      </c>
      <c r="D2007" s="51" t="n">
        <v>0</v>
      </c>
      <c r="E2007" s="57" t="inlineStr">
        <is>
          <t>信用卡预约还款</t>
        </is>
      </c>
      <c r="F2007" s="57" t="inlineStr">
        <is>
          <t>人民币应收清算户</t>
        </is>
      </c>
      <c r="G2007" s="57" t="inlineStr">
        <is>
          <t>信用卡预约还款(信用卡尾号7113)</t>
        </is>
      </c>
      <c r="H2007" s="57" t="n"/>
      <c r="I2007" s="63" t="inlineStr">
        <is>
          <t>待定</t>
        </is>
      </c>
      <c r="J2007" s="63" t="inlineStr">
        <is>
          <t>待定</t>
        </is>
      </c>
      <c r="K2007" s="63" t="n"/>
      <c r="L2007" s="57" t="n"/>
      <c r="M2007" s="57" t="n"/>
      <c r="N2007" s="57" t="n"/>
      <c r="O2007" s="57" t="n"/>
      <c r="P20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08">
      <c r="A2008" s="61" t="n">
        <v>44522</v>
      </c>
      <c r="B2008" s="160" t="inlineStr">
        <is>
          <t>16:58:12</t>
        </is>
      </c>
      <c r="C2008" s="51" t="n">
        <v>19.14</v>
      </c>
      <c r="D2008" s="51" t="n">
        <v>0</v>
      </c>
      <c r="E2008" s="57" t="inlineStr">
        <is>
          <t>无卡自助消费</t>
        </is>
      </c>
      <c r="F2008" s="57" t="inlineStr">
        <is>
          <t>（特约）滴滴出行科技有限公司</t>
        </is>
      </c>
      <c r="G2008" s="57" t="inlineStr">
        <is>
          <t>（特约）滴滴出行科技有限公司</t>
        </is>
      </c>
      <c r="H2008" s="57" t="n"/>
      <c r="I2008" s="63" t="inlineStr">
        <is>
          <t>交通</t>
        </is>
      </c>
      <c r="J2008" s="63" t="inlineStr">
        <is>
          <t>打车</t>
        </is>
      </c>
      <c r="K2008" s="63" t="n"/>
      <c r="L2008" s="57" t="n"/>
      <c r="M2008" s="57" t="n"/>
      <c r="N2008" s="57" t="n"/>
      <c r="O2008" s="57" t="n"/>
      <c r="P20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09">
      <c r="A2009" s="61" t="n">
        <v>44522</v>
      </c>
      <c r="B2009" s="160" t="inlineStr">
        <is>
          <t>14:25:38</t>
        </is>
      </c>
      <c r="C2009" s="51" t="n">
        <v>21</v>
      </c>
      <c r="D2009" s="51" t="n">
        <v>0</v>
      </c>
      <c r="E2009" s="57" t="inlineStr">
        <is>
          <t>消费</t>
        </is>
      </c>
      <c r="F2009" s="57" t="inlineStr">
        <is>
          <t>支付宝-云上艾珀（贵州）技术有限公司</t>
        </is>
      </c>
      <c r="G2009" s="57" t="inlineStr">
        <is>
          <t>支付宝-云上艾珀（贵州）技术有限公司</t>
        </is>
      </c>
      <c r="H2009" s="57" t="n"/>
      <c r="I2009" s="63" t="inlineStr">
        <is>
          <t>娱乐</t>
        </is>
      </c>
      <c r="J2009" s="63" t="inlineStr">
        <is>
          <t>影音</t>
        </is>
      </c>
      <c r="K2009" s="63" t="n"/>
      <c r="L2009" s="57" t="n"/>
      <c r="M2009" s="57" t="n"/>
      <c r="N2009" s="57" t="n"/>
      <c r="O2009" s="57" t="n"/>
      <c r="P20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10">
      <c r="A2010" s="61" t="n">
        <v>44522</v>
      </c>
      <c r="B2010" s="160" t="inlineStr">
        <is>
          <t>17:22:33</t>
        </is>
      </c>
      <c r="C2010" s="51" t="n">
        <v>25.72</v>
      </c>
      <c r="D2010" s="51" t="n">
        <v>0</v>
      </c>
      <c r="E2010" s="57" t="inlineStr">
        <is>
          <t>无卡自助消费</t>
        </is>
      </c>
      <c r="F2010" s="57" t="inlineStr">
        <is>
          <t>（特约）招行手机银行一网通（网上商城）</t>
        </is>
      </c>
      <c r="G2010" s="57" t="inlineStr">
        <is>
          <t>（特约）招行手机银行一网通（网上商城）</t>
        </is>
      </c>
      <c r="H2010" s="57" t="n"/>
      <c r="I2010" s="63" t="inlineStr">
        <is>
          <t>交通</t>
        </is>
      </c>
      <c r="J2010" s="63" t="inlineStr">
        <is>
          <t>打车</t>
        </is>
      </c>
      <c r="K2010" s="63" t="n"/>
      <c r="L2010" s="57" t="n"/>
      <c r="M2010" s="57" t="n"/>
      <c r="N2010" s="57" t="n"/>
      <c r="O2010" s="57" t="n"/>
      <c r="P20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11">
      <c r="A2011" s="61" t="n">
        <v>44522</v>
      </c>
      <c r="B2011" s="160" t="inlineStr">
        <is>
          <t>12:17:51</t>
        </is>
      </c>
      <c r="C2011" s="51" t="n">
        <v>48</v>
      </c>
      <c r="D2011" s="51" t="n">
        <v>0</v>
      </c>
      <c r="E2011" s="57" t="inlineStr">
        <is>
          <t>消费</t>
        </is>
      </c>
      <c r="F2011" s="57" t="inlineStr">
        <is>
          <t>支付宝-米先生抓饭成都天龙大道店</t>
        </is>
      </c>
      <c r="G2011" s="57" t="inlineStr">
        <is>
          <t>支付宝-米先生抓饭成都天龙大道店</t>
        </is>
      </c>
      <c r="H2011" s="57" t="n"/>
      <c r="I2011" s="63" t="inlineStr">
        <is>
          <t>待定</t>
        </is>
      </c>
      <c r="J2011" s="63" t="inlineStr">
        <is>
          <t>待定</t>
        </is>
      </c>
      <c r="K2011" s="63" t="n"/>
      <c r="L2011" s="57" t="n"/>
      <c r="M2011" s="57" t="n"/>
      <c r="N2011" s="57" t="n"/>
      <c r="O2011" s="57" t="n"/>
      <c r="P20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12">
      <c r="A2012" s="61" t="n">
        <v>44522</v>
      </c>
      <c r="B2012" s="160" t="inlineStr">
        <is>
          <t>14:03:01</t>
        </is>
      </c>
      <c r="C2012" s="51" t="n">
        <v>200</v>
      </c>
      <c r="D2012" s="51" t="n">
        <v>0</v>
      </c>
      <c r="E2012" s="57" t="inlineStr">
        <is>
          <t>消费</t>
        </is>
      </c>
      <c r="F2012" s="57" t="inlineStr">
        <is>
          <t>财付通-微信红包</t>
        </is>
      </c>
      <c r="G2012" s="57" t="inlineStr">
        <is>
          <t>财付通-微信红包</t>
        </is>
      </c>
      <c r="H2012" s="57" t="n"/>
      <c r="I2012" s="63" t="inlineStr">
        <is>
          <t>待定</t>
        </is>
      </c>
      <c r="J2012" s="63" t="inlineStr">
        <is>
          <t>待定</t>
        </is>
      </c>
      <c r="K2012" s="63" t="n"/>
      <c r="L2012" s="57" t="n"/>
      <c r="M2012" s="57" t="n"/>
      <c r="N2012" s="57" t="n"/>
      <c r="O2012" s="57" t="n"/>
      <c r="P20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13">
      <c r="A2013" s="61" t="n">
        <v>44522</v>
      </c>
      <c r="B2013" s="160" t="inlineStr">
        <is>
          <t>14:27:42</t>
        </is>
      </c>
      <c r="C2013" s="51" t="n">
        <v>200</v>
      </c>
      <c r="D2013" s="51" t="n">
        <v>0</v>
      </c>
      <c r="E2013" s="57" t="inlineStr">
        <is>
          <t>消费</t>
        </is>
      </c>
      <c r="F2013" s="57" t="inlineStr">
        <is>
          <t>财付通-微信红包</t>
        </is>
      </c>
      <c r="G2013" s="57" t="inlineStr">
        <is>
          <t>财付通-微信红包</t>
        </is>
      </c>
      <c r="H2013" s="57" t="n"/>
      <c r="I2013" s="63" t="inlineStr">
        <is>
          <t>待定</t>
        </is>
      </c>
      <c r="J2013" s="63" t="inlineStr">
        <is>
          <t>待定</t>
        </is>
      </c>
      <c r="K2013" s="63" t="n"/>
      <c r="L2013" s="57" t="n"/>
      <c r="M2013" s="57" t="n"/>
      <c r="N2013" s="57" t="n"/>
      <c r="O2013" s="57" t="n"/>
      <c r="P20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14">
      <c r="A2014" s="61" t="n">
        <v>44522</v>
      </c>
      <c r="B2014" s="160" t="inlineStr">
        <is>
          <t>14:28:13</t>
        </is>
      </c>
      <c r="C2014" s="51" t="n">
        <v>200</v>
      </c>
      <c r="D2014" s="51" t="n">
        <v>0</v>
      </c>
      <c r="E2014" s="57" t="inlineStr">
        <is>
          <t>消费</t>
        </is>
      </c>
      <c r="F2014" s="57" t="inlineStr">
        <is>
          <t>财付通-微信红包</t>
        </is>
      </c>
      <c r="G2014" s="57" t="inlineStr">
        <is>
          <t>财付通-微信红包</t>
        </is>
      </c>
      <c r="H2014" s="57" t="n"/>
      <c r="I2014" s="63" t="inlineStr">
        <is>
          <t>待定</t>
        </is>
      </c>
      <c r="J2014" s="63" t="inlineStr">
        <is>
          <t>待定</t>
        </is>
      </c>
      <c r="K2014" s="63" t="n"/>
      <c r="L2014" s="57" t="n"/>
      <c r="M2014" s="57" t="n"/>
      <c r="N2014" s="57" t="n"/>
      <c r="O2014" s="57" t="n"/>
      <c r="P20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15">
      <c r="A2015" s="61" t="n">
        <v>44522</v>
      </c>
      <c r="B2015" s="160" t="inlineStr">
        <is>
          <t>16:53:55</t>
        </is>
      </c>
      <c r="C2015" s="51" t="n">
        <v>972</v>
      </c>
      <c r="D2015" s="51" t="n">
        <v>0</v>
      </c>
      <c r="E2015" s="57" t="inlineStr">
        <is>
          <t>消费</t>
        </is>
      </c>
      <c r="F2015" s="57" t="inlineStr">
        <is>
          <t>财付通-微信转账</t>
        </is>
      </c>
      <c r="G2015" s="57" t="inlineStr">
        <is>
          <t>财付通-微信转账</t>
        </is>
      </c>
      <c r="H2015" s="57" t="n"/>
      <c r="I2015" s="63" t="inlineStr">
        <is>
          <t>待定</t>
        </is>
      </c>
      <c r="J2015" s="63" t="inlineStr">
        <is>
          <t>待定</t>
        </is>
      </c>
      <c r="K2015" s="63" t="n"/>
      <c r="L2015" s="57" t="n"/>
      <c r="M2015" s="57" t="n"/>
      <c r="N2015" s="57" t="n"/>
      <c r="O2015" s="57" t="n"/>
      <c r="P20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16">
      <c r="A2016" s="61" t="n">
        <v>44520</v>
      </c>
      <c r="B2016" s="160" t="inlineStr">
        <is>
          <t>17:00:53</t>
        </is>
      </c>
      <c r="C2016" s="51" t="n">
        <v>891.6</v>
      </c>
      <c r="D2016" s="51" t="n">
        <v>0</v>
      </c>
      <c r="E2016" s="57" t="inlineStr">
        <is>
          <t>消费</t>
        </is>
      </c>
      <c r="F2016" s="57" t="inlineStr">
        <is>
          <t>支付宝-支付宝-消费-沃尔玛(中国)投资有限公司</t>
        </is>
      </c>
      <c r="G2016" s="57" t="inlineStr">
        <is>
          <t>支付宝-支付宝-消费-沃尔玛(中国)投资有限公司</t>
        </is>
      </c>
      <c r="H2016" s="57" t="n"/>
      <c r="I2016" s="63" t="inlineStr">
        <is>
          <t>待定</t>
        </is>
      </c>
      <c r="J2016" s="63" t="inlineStr">
        <is>
          <t>待定</t>
        </is>
      </c>
      <c r="K2016" s="63" t="n"/>
      <c r="L2016" s="57" t="n"/>
      <c r="M2016" s="57" t="n"/>
      <c r="N2016" s="57" t="n"/>
      <c r="O2016" s="57" t="n"/>
      <c r="P20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17">
      <c r="A2017" s="61" t="n">
        <v>44519</v>
      </c>
      <c r="B2017" s="160" t="inlineStr">
        <is>
          <t>10:23:25</t>
        </is>
      </c>
      <c r="C2017" s="51" t="n">
        <v>0</v>
      </c>
      <c r="D2017" s="51" t="n">
        <v>39.8</v>
      </c>
      <c r="E2017" s="57" t="inlineStr">
        <is>
          <t>消费退货</t>
        </is>
      </c>
      <c r="F2017" s="57" t="n"/>
      <c r="G2017" s="57" t="inlineStr">
        <is>
          <t>中国建设银行股份有限公司四川省分行营运管理部核算中心</t>
        </is>
      </c>
      <c r="H2017" s="57" t="n"/>
      <c r="I2017" s="63" t="inlineStr">
        <is>
          <t>转账</t>
        </is>
      </c>
      <c r="J2017" s="57" t="inlineStr">
        <is>
          <t>资金账户内部转账</t>
        </is>
      </c>
      <c r="K2017" s="63" t="n"/>
      <c r="L2017" s="57" t="n"/>
      <c r="M2017" s="57" t="n"/>
      <c r="N2017" s="57" t="n"/>
      <c r="O2017" s="57" t="n"/>
      <c r="P20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18">
      <c r="A2018" s="61" t="n">
        <v>44519</v>
      </c>
      <c r="B2018" s="160" t="inlineStr">
        <is>
          <t>17:01:17</t>
        </is>
      </c>
      <c r="C2018" s="51" t="n">
        <v>18.82</v>
      </c>
      <c r="D2018" s="51" t="n">
        <v>0</v>
      </c>
      <c r="E2018" s="57" t="inlineStr">
        <is>
          <t>无卡自助消费</t>
        </is>
      </c>
      <c r="F2018" s="57" t="inlineStr">
        <is>
          <t>（特约）滴滴出行科技有限公司</t>
        </is>
      </c>
      <c r="G2018" s="57" t="inlineStr">
        <is>
          <t>（特约）滴滴出行科技有限公司</t>
        </is>
      </c>
      <c r="H2018" s="57" t="n"/>
      <c r="I2018" s="63" t="inlineStr">
        <is>
          <t>交通</t>
        </is>
      </c>
      <c r="J2018" s="63" t="inlineStr">
        <is>
          <t>打车</t>
        </is>
      </c>
      <c r="K2018" s="63" t="n"/>
      <c r="L2018" s="57" t="n"/>
      <c r="M2018" s="57" t="n"/>
      <c r="N2018" s="57" t="n"/>
      <c r="O2018" s="57" t="n"/>
      <c r="P20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19">
      <c r="A2019" s="61" t="n">
        <v>44519</v>
      </c>
      <c r="B2019" s="160" t="inlineStr">
        <is>
          <t>08:50:45</t>
        </is>
      </c>
      <c r="C2019" s="51" t="n">
        <v>19.38</v>
      </c>
      <c r="D2019" s="51" t="n">
        <v>0</v>
      </c>
      <c r="E2019" s="57" t="inlineStr">
        <is>
          <t>无卡自助消费</t>
        </is>
      </c>
      <c r="F2019" s="57" t="inlineStr">
        <is>
          <t>（特约）滴滴出行科技有限公司</t>
        </is>
      </c>
      <c r="G2019" s="57" t="inlineStr">
        <is>
          <t>（特约）滴滴出行科技有限公司</t>
        </is>
      </c>
      <c r="H2019" s="57" t="n"/>
      <c r="I2019" s="63" t="inlineStr">
        <is>
          <t>交通</t>
        </is>
      </c>
      <c r="J2019" s="63" t="inlineStr">
        <is>
          <t>打车</t>
        </is>
      </c>
      <c r="K2019" s="63" t="n"/>
      <c r="L2019" s="57" t="n"/>
      <c r="M2019" s="57" t="n"/>
      <c r="N2019" s="57" t="n"/>
      <c r="O2019" s="57" t="n"/>
      <c r="P20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20">
      <c r="A2020" s="61" t="n">
        <v>44519</v>
      </c>
      <c r="B2020" s="160" t="inlineStr">
        <is>
          <t>13:06:33</t>
        </is>
      </c>
      <c r="C2020" s="51" t="n">
        <v>218.48</v>
      </c>
      <c r="D2020" s="51" t="n">
        <v>0</v>
      </c>
      <c r="E2020" s="57" t="inlineStr">
        <is>
          <t>无卡自助消费</t>
        </is>
      </c>
      <c r="F2020" s="57" t="inlineStr">
        <is>
          <t>金牛区山姆会员店</t>
        </is>
      </c>
      <c r="G2020" s="57" t="inlineStr">
        <is>
          <t>金牛区山姆会员店</t>
        </is>
      </c>
      <c r="H2020" s="57" t="n"/>
      <c r="I2020" s="63" t="inlineStr">
        <is>
          <t>待定</t>
        </is>
      </c>
      <c r="J2020" s="63" t="inlineStr">
        <is>
          <t>待定</t>
        </is>
      </c>
      <c r="K2020" s="63" t="n"/>
      <c r="L2020" s="57" t="n"/>
      <c r="M2020" s="57" t="n"/>
      <c r="N2020" s="57" t="n"/>
      <c r="O2020" s="57" t="n"/>
      <c r="P20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21">
      <c r="A2021" s="61" t="n">
        <v>44518</v>
      </c>
      <c r="B2021" s="160" t="inlineStr">
        <is>
          <t>14:41:11</t>
        </is>
      </c>
      <c r="C2021" s="51" t="n">
        <v>0</v>
      </c>
      <c r="D2021" s="51" t="n">
        <v>5333</v>
      </c>
      <c r="E2021" s="57" t="inlineStr">
        <is>
          <t>收入</t>
        </is>
      </c>
      <c r="F2021" s="57" t="inlineStr">
        <is>
          <t>中铁二院成都工程检测有限责任公司</t>
        </is>
      </c>
      <c r="G2021" s="57" t="inlineStr">
        <is>
          <t>成兰线９月费用代中铁财务81-600001040015077</t>
        </is>
      </c>
      <c r="H2021" s="57" t="n"/>
      <c r="I2021" s="63" t="inlineStr">
        <is>
          <t>转账</t>
        </is>
      </c>
      <c r="J2021" s="63" t="inlineStr">
        <is>
          <t>报销款</t>
        </is>
      </c>
      <c r="K2021" s="63" t="n"/>
      <c r="L2021" s="57" t="n"/>
      <c r="M2021" s="57" t="n"/>
      <c r="N2021" s="57" t="n"/>
      <c r="O2021" s="57" t="n"/>
      <c r="P20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22">
      <c r="A2022" s="61" t="n">
        <v>44518</v>
      </c>
      <c r="B2022" s="160" t="inlineStr">
        <is>
          <t>16:13:24</t>
        </is>
      </c>
      <c r="C2022" s="51" t="n">
        <v>0</v>
      </c>
      <c r="D2022" s="51" t="n">
        <v>1690</v>
      </c>
      <c r="E2022" s="57" t="inlineStr">
        <is>
          <t>收入</t>
        </is>
      </c>
      <c r="F2022" s="57" t="inlineStr">
        <is>
          <t>中铁二院成都工程检测有限责任公司</t>
        </is>
      </c>
      <c r="G2022" s="57" t="inlineStr">
        <is>
          <t>９月不确定度培训费用代中铁财务81-600001040015077</t>
        </is>
      </c>
      <c r="H2022" s="57" t="n"/>
      <c r="I2022" s="63" t="inlineStr">
        <is>
          <t>转账</t>
        </is>
      </c>
      <c r="J2022" s="63" t="inlineStr">
        <is>
          <t>报销款</t>
        </is>
      </c>
      <c r="K2022" s="63" t="n"/>
      <c r="L2022" s="57" t="n"/>
      <c r="M2022" s="57" t="n"/>
      <c r="N2022" s="57" t="n"/>
      <c r="O2022" s="57" t="n"/>
      <c r="P20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23">
      <c r="A2023" s="61" t="n">
        <v>44518</v>
      </c>
      <c r="B2023" s="160" t="inlineStr">
        <is>
          <t>09:32:06</t>
        </is>
      </c>
      <c r="C2023" s="51" t="n">
        <v>17.74</v>
      </c>
      <c r="D2023" s="51" t="n">
        <v>0</v>
      </c>
      <c r="E2023" s="57" t="inlineStr">
        <is>
          <t>无卡自助消费</t>
        </is>
      </c>
      <c r="F2023" s="57" t="inlineStr">
        <is>
          <t>（特约）招行手机银行一网通（网上商城）</t>
        </is>
      </c>
      <c r="G2023" s="57" t="inlineStr">
        <is>
          <t>（特约）招行手机银行一网通（网上商城）</t>
        </is>
      </c>
      <c r="H2023" s="57" t="n"/>
      <c r="I2023" s="63" t="inlineStr">
        <is>
          <t>交通</t>
        </is>
      </c>
      <c r="J2023" s="63" t="inlineStr">
        <is>
          <t>打车</t>
        </is>
      </c>
      <c r="K2023" s="63" t="n"/>
      <c r="L2023" s="57" t="n"/>
      <c r="M2023" s="57" t="n"/>
      <c r="N2023" s="57" t="n"/>
      <c r="O2023" s="57" t="n"/>
      <c r="P20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24">
      <c r="A2024" s="61" t="n">
        <v>44518</v>
      </c>
      <c r="B2024" s="160" t="inlineStr">
        <is>
          <t>08:43:23</t>
        </is>
      </c>
      <c r="C2024" s="51" t="n">
        <v>21.64</v>
      </c>
      <c r="D2024" s="51" t="n">
        <v>0</v>
      </c>
      <c r="E2024" s="57" t="inlineStr">
        <is>
          <t>无卡自助消费</t>
        </is>
      </c>
      <c r="F2024" s="57" t="inlineStr">
        <is>
          <t>（特约）滴滴出行科技有限公司</t>
        </is>
      </c>
      <c r="G2024" s="57" t="inlineStr">
        <is>
          <t>（特约）滴滴出行科技有限公司</t>
        </is>
      </c>
      <c r="H2024" s="57" t="n"/>
      <c r="I2024" s="63" t="inlineStr">
        <is>
          <t>交通</t>
        </is>
      </c>
      <c r="J2024" s="63" t="inlineStr">
        <is>
          <t>打车</t>
        </is>
      </c>
      <c r="K2024" s="63" t="n"/>
      <c r="L2024" s="57" t="n"/>
      <c r="M2024" s="57" t="n"/>
      <c r="N2024" s="57" t="n"/>
      <c r="O2024" s="57" t="n"/>
      <c r="P20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25">
      <c r="A2025" s="61" t="n">
        <v>44518</v>
      </c>
      <c r="B2025" s="160" t="inlineStr">
        <is>
          <t>17:04:34</t>
        </is>
      </c>
      <c r="C2025" s="51" t="n">
        <v>230</v>
      </c>
      <c r="D2025" s="51" t="n">
        <v>0</v>
      </c>
      <c r="E2025" s="57" t="inlineStr">
        <is>
          <t>消费</t>
        </is>
      </c>
      <c r="F2025" s="57" t="inlineStr">
        <is>
          <t>财付通-微信支付-快团团</t>
        </is>
      </c>
      <c r="G2025" s="57" t="inlineStr">
        <is>
          <t>财付通-微信支付-快团团</t>
        </is>
      </c>
      <c r="H2025" s="57" t="n"/>
      <c r="I2025" s="63" t="inlineStr">
        <is>
          <t>待定</t>
        </is>
      </c>
      <c r="J2025" s="63" t="inlineStr">
        <is>
          <t>待定</t>
        </is>
      </c>
      <c r="K2025" s="63" t="n"/>
      <c r="L2025" s="57" t="n"/>
      <c r="M2025" s="57" t="n"/>
      <c r="N2025" s="57" t="n"/>
      <c r="O2025" s="57" t="n"/>
      <c r="P20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26">
      <c r="A2026" s="61" t="n">
        <v>44518</v>
      </c>
      <c r="B2026" s="160" t="inlineStr">
        <is>
          <t>11:56:02</t>
        </is>
      </c>
      <c r="C2026" s="51" t="n">
        <v>3000</v>
      </c>
      <c r="D2026" s="51" t="n">
        <v>0</v>
      </c>
      <c r="E2026" s="57" t="inlineStr">
        <is>
          <t>消费</t>
        </is>
      </c>
      <c r="F2026" s="57" t="inlineStr">
        <is>
          <t>财付通-微信支付-微信转账</t>
        </is>
      </c>
      <c r="G2026" s="57" t="inlineStr">
        <is>
          <t>财付通-微信支付-微信转账</t>
        </is>
      </c>
      <c r="H2026" s="57" t="n"/>
      <c r="I2026" s="63" t="inlineStr">
        <is>
          <t>待定</t>
        </is>
      </c>
      <c r="J2026" s="63" t="inlineStr">
        <is>
          <t>待定</t>
        </is>
      </c>
      <c r="K2026" s="63" t="n"/>
      <c r="L2026" s="57" t="n"/>
      <c r="M2026" s="57" t="n"/>
      <c r="N2026" s="57" t="n"/>
      <c r="O2026" s="57" t="n"/>
      <c r="P20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27">
      <c r="A2027" s="61" t="n">
        <v>44517</v>
      </c>
      <c r="B2027" s="160" t="inlineStr">
        <is>
          <t>09:19:21</t>
        </is>
      </c>
      <c r="C2027" s="51" t="n">
        <v>0</v>
      </c>
      <c r="D2027" s="51" t="n">
        <v>3.64</v>
      </c>
      <c r="E2027" s="57" t="inlineStr">
        <is>
          <t>消费退货</t>
        </is>
      </c>
      <c r="F2027" s="57" t="inlineStr">
        <is>
          <t>支付宝-支付宝-消费</t>
        </is>
      </c>
      <c r="G2027" s="57" t="inlineStr">
        <is>
          <t>支付宝-支付宝-消费</t>
        </is>
      </c>
      <c r="H2027" s="57" t="n"/>
      <c r="I2027" s="63" t="inlineStr">
        <is>
          <t>待定</t>
        </is>
      </c>
      <c r="J2027" s="63" t="inlineStr">
        <is>
          <t>待定</t>
        </is>
      </c>
      <c r="K2027" s="63" t="n"/>
      <c r="L2027" s="57" t="n"/>
      <c r="M2027" s="57" t="n"/>
      <c r="N2027" s="57" t="n"/>
      <c r="O2027" s="57" t="n"/>
      <c r="P20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28">
      <c r="A2028" s="61" t="n">
        <v>44517</v>
      </c>
      <c r="B2028" s="160" t="inlineStr">
        <is>
          <t>18:08:41</t>
        </is>
      </c>
      <c r="C2028" s="51" t="n">
        <v>4</v>
      </c>
      <c r="D2028" s="51" t="n">
        <v>0</v>
      </c>
      <c r="E2028" s="57" t="inlineStr">
        <is>
          <t>跨行POS消费</t>
        </is>
      </c>
      <c r="F2028" s="57" t="inlineStr">
        <is>
          <t>成都红旗连锁股份有限公司</t>
        </is>
      </c>
      <c r="G2028" s="57" t="inlineStr">
        <is>
          <t>成都红旗连锁股份有限公司</t>
        </is>
      </c>
      <c r="H2028" s="57" t="n"/>
      <c r="I2028" s="63" t="inlineStr">
        <is>
          <t>起居</t>
        </is>
      </c>
      <c r="J2028" s="63" t="n"/>
      <c r="K2028" s="63" t="n"/>
      <c r="L2028" s="57" t="n"/>
      <c r="M2028" s="57" t="n"/>
      <c r="N2028" s="57" t="n"/>
      <c r="O2028" s="57" t="n"/>
      <c r="P20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29">
      <c r="A2029" s="61" t="n">
        <v>44517</v>
      </c>
      <c r="B2029" s="160" t="inlineStr">
        <is>
          <t>18:11:56</t>
        </is>
      </c>
      <c r="C2029" s="51" t="n">
        <v>6.8</v>
      </c>
      <c r="D2029" s="51" t="n">
        <v>0</v>
      </c>
      <c r="E2029" s="57" t="inlineStr">
        <is>
          <t>跨行POS消费</t>
        </is>
      </c>
      <c r="F2029" s="57" t="inlineStr">
        <is>
          <t>成都市钱大妈生鲜超市有限公司</t>
        </is>
      </c>
      <c r="G2029" s="57" t="inlineStr">
        <is>
          <t>成都市钱大妈生鲜超市有限公司</t>
        </is>
      </c>
      <c r="H2029" s="57" t="n"/>
      <c r="I2029" s="63" t="inlineStr">
        <is>
          <t>待定</t>
        </is>
      </c>
      <c r="J2029" s="63" t="inlineStr">
        <is>
          <t>待定</t>
        </is>
      </c>
      <c r="K2029" s="63" t="n"/>
      <c r="L2029" s="57" t="n"/>
      <c r="M2029" s="57" t="n"/>
      <c r="N2029" s="57" t="n"/>
      <c r="O2029" s="57" t="n"/>
      <c r="P20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30">
      <c r="A2030" s="61" t="n">
        <v>44517</v>
      </c>
      <c r="B2030" s="160" t="inlineStr">
        <is>
          <t>08:31:15</t>
        </is>
      </c>
      <c r="C2030" s="51" t="n">
        <v>21.37</v>
      </c>
      <c r="D2030" s="51" t="n">
        <v>0</v>
      </c>
      <c r="E2030" s="57" t="inlineStr">
        <is>
          <t>无卡自助消费</t>
        </is>
      </c>
      <c r="F2030" s="57" t="inlineStr">
        <is>
          <t>（特约）滴滴出行科技有限公司</t>
        </is>
      </c>
      <c r="G2030" s="57" t="inlineStr">
        <is>
          <t>（特约）滴滴出行科技有限公司</t>
        </is>
      </c>
      <c r="H2030" s="57" t="n"/>
      <c r="I2030" s="63" t="inlineStr">
        <is>
          <t>交通</t>
        </is>
      </c>
      <c r="J2030" s="63" t="inlineStr">
        <is>
          <t>打车</t>
        </is>
      </c>
      <c r="K2030" s="63" t="n"/>
      <c r="L2030" s="57" t="n"/>
      <c r="M2030" s="57" t="n"/>
      <c r="N2030" s="57" t="n"/>
      <c r="O2030" s="57" t="n"/>
      <c r="P20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31">
      <c r="A2031" s="61" t="n">
        <v>44517</v>
      </c>
      <c r="B2031" s="160" t="inlineStr">
        <is>
          <t>08:48:39</t>
        </is>
      </c>
      <c r="C2031" s="51" t="n">
        <v>25.55</v>
      </c>
      <c r="D2031" s="51" t="n">
        <v>0</v>
      </c>
      <c r="E2031" s="57" t="inlineStr">
        <is>
          <t>消费</t>
        </is>
      </c>
      <c r="F2031" s="57" t="inlineStr">
        <is>
          <t>支付宝-支付宝-消费-南京领行科技股份有限公司</t>
        </is>
      </c>
      <c r="G2031" s="57" t="inlineStr">
        <is>
          <t>支付宝-支付宝-消费-南京领行科技股份有限公司</t>
        </is>
      </c>
      <c r="H2031" s="57" t="n"/>
      <c r="I2031" s="63" t="inlineStr">
        <is>
          <t>待定</t>
        </is>
      </c>
      <c r="J2031" s="63" t="inlineStr">
        <is>
          <t>待定</t>
        </is>
      </c>
      <c r="K2031" s="63" t="n"/>
      <c r="L2031" s="57" t="n"/>
      <c r="M2031" s="57" t="n"/>
      <c r="N2031" s="57" t="n"/>
      <c r="O2031" s="57" t="n"/>
      <c r="P20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32">
      <c r="A2032" s="61" t="n">
        <v>44517</v>
      </c>
      <c r="B2032" s="160" t="inlineStr">
        <is>
          <t>21:48:16</t>
        </is>
      </c>
      <c r="C2032" s="51" t="n">
        <v>200</v>
      </c>
      <c r="D2032" s="51" t="n">
        <v>0</v>
      </c>
      <c r="E2032" s="57" t="inlineStr">
        <is>
          <t>消费</t>
        </is>
      </c>
      <c r="F2032" s="57" t="inlineStr">
        <is>
          <t>财付通-微信红包</t>
        </is>
      </c>
      <c r="G2032" s="57" t="inlineStr">
        <is>
          <t>财付通-微信红包</t>
        </is>
      </c>
      <c r="H2032" s="57" t="n"/>
      <c r="I2032" s="63" t="inlineStr">
        <is>
          <t>待定</t>
        </is>
      </c>
      <c r="J2032" s="63" t="inlineStr">
        <is>
          <t>待定</t>
        </is>
      </c>
      <c r="K2032" s="63" t="n"/>
      <c r="L2032" s="57" t="n"/>
      <c r="M2032" s="57" t="n"/>
      <c r="N2032" s="57" t="n"/>
      <c r="O2032" s="57" t="n"/>
      <c r="P20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33">
      <c r="A2033" s="61" t="n">
        <v>44516</v>
      </c>
      <c r="B2033" s="160" t="inlineStr">
        <is>
          <t>09:26:48</t>
        </is>
      </c>
      <c r="C2033" s="51" t="n">
        <v>7</v>
      </c>
      <c r="D2033" s="51" t="n">
        <v>0</v>
      </c>
      <c r="E2033" s="57" t="inlineStr">
        <is>
          <t>消费</t>
        </is>
      </c>
      <c r="F2033" s="57" t="inlineStr">
        <is>
          <t>财付通-蛮头坊北湖国际店</t>
        </is>
      </c>
      <c r="G2033" s="57" t="inlineStr">
        <is>
          <t>财付通-蛮头坊北湖国际店</t>
        </is>
      </c>
      <c r="H2033" s="57" t="n"/>
      <c r="I2033" s="63" t="inlineStr">
        <is>
          <t>待定</t>
        </is>
      </c>
      <c r="J2033" s="63" t="inlineStr">
        <is>
          <t>待定</t>
        </is>
      </c>
      <c r="K2033" s="63" t="n"/>
      <c r="L2033" s="57" t="n"/>
      <c r="M2033" s="57" t="n"/>
      <c r="N2033" s="57" t="n"/>
      <c r="O2033" s="57" t="n"/>
      <c r="P20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34">
      <c r="A2034" s="61" t="n">
        <v>44516</v>
      </c>
      <c r="B2034" s="160" t="inlineStr">
        <is>
          <t>17:27:47</t>
        </is>
      </c>
      <c r="C2034" s="51" t="n">
        <v>30.84</v>
      </c>
      <c r="D2034" s="51" t="n">
        <v>0</v>
      </c>
      <c r="E2034" s="57" t="inlineStr">
        <is>
          <t>无卡自助消费</t>
        </is>
      </c>
      <c r="F2034" s="57" t="inlineStr">
        <is>
          <t>（特约）滴滴出行科技有限公司</t>
        </is>
      </c>
      <c r="G2034" s="57" t="inlineStr">
        <is>
          <t>（特约）滴滴出行科技有限公司</t>
        </is>
      </c>
      <c r="H2034" s="57" t="n"/>
      <c r="I2034" s="63" t="inlineStr">
        <is>
          <t>交通</t>
        </is>
      </c>
      <c r="J2034" s="63" t="inlineStr">
        <is>
          <t>打车</t>
        </is>
      </c>
      <c r="K2034" s="63" t="n"/>
      <c r="L2034" s="57" t="n"/>
      <c r="M2034" s="57" t="n"/>
      <c r="N2034" s="57" t="n"/>
      <c r="O2034" s="57" t="n"/>
      <c r="P20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35">
      <c r="A2035" s="61" t="n">
        <v>44516</v>
      </c>
      <c r="B2035" s="160" t="inlineStr">
        <is>
          <t>20:35:12</t>
        </is>
      </c>
      <c r="C2035" s="51" t="n">
        <v>260</v>
      </c>
      <c r="D2035" s="51" t="n">
        <v>0</v>
      </c>
      <c r="E2035" s="57" t="inlineStr">
        <is>
          <t>消费</t>
        </is>
      </c>
      <c r="F2035" s="57" t="inlineStr">
        <is>
          <t>财付通-山姆会员商店</t>
        </is>
      </c>
      <c r="G2035" s="57" t="inlineStr">
        <is>
          <t>财付通-山姆会员商店</t>
        </is>
      </c>
      <c r="H2035" s="57" t="n"/>
      <c r="I2035" s="63" t="inlineStr">
        <is>
          <t>待定</t>
        </is>
      </c>
      <c r="J2035" s="63" t="inlineStr">
        <is>
          <t>待定</t>
        </is>
      </c>
      <c r="K2035" s="63" t="n"/>
      <c r="L2035" s="57" t="n"/>
      <c r="M2035" s="57" t="n"/>
      <c r="N2035" s="57" t="n"/>
      <c r="O2035" s="57" t="n"/>
      <c r="P20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36">
      <c r="A2036" s="61" t="n">
        <v>44516</v>
      </c>
      <c r="B2036" s="160" t="inlineStr">
        <is>
          <t>21:53:48</t>
        </is>
      </c>
      <c r="C2036" s="51" t="n">
        <v>504</v>
      </c>
      <c r="D2036" s="51" t="n">
        <v>0</v>
      </c>
      <c r="E2036" s="57" t="inlineStr">
        <is>
          <t>无卡自助消费</t>
        </is>
      </c>
      <c r="F2036" s="57" t="inlineStr">
        <is>
          <t>金牛区山姆会员店</t>
        </is>
      </c>
      <c r="G2036" s="57" t="inlineStr">
        <is>
          <t>金牛区山姆会员店</t>
        </is>
      </c>
      <c r="H2036" s="57" t="n"/>
      <c r="I2036" s="63" t="inlineStr">
        <is>
          <t>待定</t>
        </is>
      </c>
      <c r="J2036" s="63" t="inlineStr">
        <is>
          <t>待定</t>
        </is>
      </c>
      <c r="K2036" s="63" t="n"/>
      <c r="L2036" s="57" t="n"/>
      <c r="M2036" s="57" t="n"/>
      <c r="N2036" s="57" t="n"/>
      <c r="O2036" s="57" t="n"/>
      <c r="P20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37">
      <c r="A2037" s="61" t="n">
        <v>44515</v>
      </c>
      <c r="B2037" s="160" t="inlineStr">
        <is>
          <t>08:43:02</t>
        </is>
      </c>
      <c r="C2037" s="51" t="n">
        <v>4.5</v>
      </c>
      <c r="D2037" s="51" t="n">
        <v>0</v>
      </c>
      <c r="E2037" s="57" t="inlineStr">
        <is>
          <t>消费</t>
        </is>
      </c>
      <c r="F2037" s="57" t="inlineStr">
        <is>
          <t>财付通-蛮头坊北湖国际店</t>
        </is>
      </c>
      <c r="G2037" s="57" t="inlineStr">
        <is>
          <t>财付通-蛮头坊北湖国际店</t>
        </is>
      </c>
      <c r="H2037" s="57" t="n"/>
      <c r="I2037" s="63" t="inlineStr">
        <is>
          <t>待定</t>
        </is>
      </c>
      <c r="J2037" s="63" t="inlineStr">
        <is>
          <t>待定</t>
        </is>
      </c>
      <c r="K2037" s="63" t="n"/>
      <c r="L2037" s="57" t="n"/>
      <c r="M2037" s="57" t="n"/>
      <c r="N2037" s="57" t="n"/>
      <c r="O2037" s="57" t="n"/>
      <c r="P20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38">
      <c r="A2038" s="61" t="n">
        <v>44515</v>
      </c>
      <c r="B2038" s="160" t="inlineStr">
        <is>
          <t>17:29:30</t>
        </is>
      </c>
      <c r="C2038" s="51" t="n">
        <v>23.93</v>
      </c>
      <c r="D2038" s="51" t="n">
        <v>0</v>
      </c>
      <c r="E2038" s="57" t="inlineStr">
        <is>
          <t>无卡自助消费</t>
        </is>
      </c>
      <c r="F2038" s="57" t="inlineStr">
        <is>
          <t>（特约）滴滴出行科技有限公司</t>
        </is>
      </c>
      <c r="G2038" s="57" t="inlineStr">
        <is>
          <t>（特约）滴滴出行科技有限公司</t>
        </is>
      </c>
      <c r="H2038" s="57" t="n"/>
      <c r="I2038" s="63" t="inlineStr">
        <is>
          <t>交通</t>
        </is>
      </c>
      <c r="J2038" s="63" t="inlineStr">
        <is>
          <t>打车</t>
        </is>
      </c>
      <c r="K2038" s="63" t="n"/>
      <c r="L2038" s="57" t="n"/>
      <c r="M2038" s="57" t="n"/>
      <c r="N2038" s="57" t="n"/>
      <c r="O2038" s="57" t="n"/>
      <c r="P20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39">
      <c r="A2039" s="61" t="n">
        <v>44515</v>
      </c>
      <c r="B2039" s="160" t="inlineStr">
        <is>
          <t>08:39:15</t>
        </is>
      </c>
      <c r="C2039" s="51" t="n">
        <v>30.83</v>
      </c>
      <c r="D2039" s="51" t="n">
        <v>0</v>
      </c>
      <c r="E2039" s="57" t="inlineStr">
        <is>
          <t>无卡自助消费</t>
        </is>
      </c>
      <c r="F2039" s="57" t="inlineStr">
        <is>
          <t>（特约）滴滴出行科技有限公司</t>
        </is>
      </c>
      <c r="G2039" s="57" t="inlineStr">
        <is>
          <t>（特约）滴滴出行科技有限公司</t>
        </is>
      </c>
      <c r="H2039" s="57" t="n"/>
      <c r="I2039" s="63" t="inlineStr">
        <is>
          <t>交通</t>
        </is>
      </c>
      <c r="J2039" s="63" t="inlineStr">
        <is>
          <t>打车</t>
        </is>
      </c>
      <c r="K2039" s="63" t="n"/>
      <c r="L2039" s="57" t="n"/>
      <c r="M2039" s="57" t="n"/>
      <c r="N2039" s="57" t="n"/>
      <c r="O2039" s="57" t="n"/>
      <c r="P20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40">
      <c r="A2040" s="61" t="n">
        <v>44515</v>
      </c>
      <c r="B2040" s="160" t="inlineStr">
        <is>
          <t>18:09:06</t>
        </is>
      </c>
      <c r="C2040" s="51" t="n">
        <v>188</v>
      </c>
      <c r="D2040" s="51" t="n">
        <v>0</v>
      </c>
      <c r="E2040" s="57" t="inlineStr">
        <is>
          <t>消费</t>
        </is>
      </c>
      <c r="F2040" s="57" t="inlineStr">
        <is>
          <t>支付宝-App Store _ Apple Music</t>
        </is>
      </c>
      <c r="G2040" s="57" t="inlineStr">
        <is>
          <t>支付宝-App Store _ Apple Music</t>
        </is>
      </c>
      <c r="H2040" s="57" t="n"/>
      <c r="I2040" s="63" t="inlineStr">
        <is>
          <t>待定</t>
        </is>
      </c>
      <c r="J2040" s="63" t="inlineStr">
        <is>
          <t>待定</t>
        </is>
      </c>
      <c r="K2040" s="63" t="n"/>
      <c r="L2040" s="57" t="n"/>
      <c r="M2040" s="57" t="n"/>
      <c r="N2040" s="57" t="n"/>
      <c r="O2040" s="57" t="n"/>
      <c r="P20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41">
      <c r="A2041" s="61" t="n">
        <v>44514</v>
      </c>
      <c r="B2041" s="160" t="inlineStr">
        <is>
          <t>12:02:59</t>
        </is>
      </c>
      <c r="C2041" s="51" t="n">
        <v>1</v>
      </c>
      <c r="D2041" s="51" t="n">
        <v>0</v>
      </c>
      <c r="E2041" s="57" t="inlineStr">
        <is>
          <t>跨行POS消费</t>
        </is>
      </c>
      <c r="F2041" s="57" t="inlineStr">
        <is>
          <t>阳阳便利店成都北湖二期店</t>
        </is>
      </c>
      <c r="G2041" s="57" t="inlineStr">
        <is>
          <t>阳阳便利店成都北湖二期店</t>
        </is>
      </c>
      <c r="H2041" s="57" t="n"/>
      <c r="I2041" s="63" t="inlineStr">
        <is>
          <t>待定</t>
        </is>
      </c>
      <c r="J2041" s="63" t="inlineStr">
        <is>
          <t>待定</t>
        </is>
      </c>
      <c r="K2041" s="63" t="n"/>
      <c r="L2041" s="57" t="n"/>
      <c r="M2041" s="57" t="n"/>
      <c r="N2041" s="57" t="n"/>
      <c r="O2041" s="57" t="n"/>
      <c r="P20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42">
      <c r="A2042" s="61" t="n">
        <v>44514</v>
      </c>
      <c r="B2042" s="160" t="inlineStr">
        <is>
          <t>14:48:54</t>
        </is>
      </c>
      <c r="C2042" s="51" t="n">
        <v>6</v>
      </c>
      <c r="D2042" s="51" t="n">
        <v>0</v>
      </c>
      <c r="E2042" s="57" t="inlineStr">
        <is>
          <t>消费</t>
        </is>
      </c>
      <c r="F2042" s="57" t="inlineStr">
        <is>
          <t>支付宝-App Store _ Apple Music</t>
        </is>
      </c>
      <c r="G2042" s="57" t="inlineStr">
        <is>
          <t>支付宝-App Store _ Apple Music</t>
        </is>
      </c>
      <c r="H2042" s="57" t="n"/>
      <c r="I2042" s="63" t="inlineStr">
        <is>
          <t>待定</t>
        </is>
      </c>
      <c r="J2042" s="63" t="inlineStr">
        <is>
          <t>待定</t>
        </is>
      </c>
      <c r="K2042" s="63" t="n"/>
      <c r="L2042" s="57" t="n"/>
      <c r="M2042" s="57" t="n"/>
      <c r="N2042" s="57" t="n"/>
      <c r="O2042" s="57" t="n"/>
      <c r="P20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43">
      <c r="A2043" s="61" t="n">
        <v>44514</v>
      </c>
      <c r="B2043" s="160" t="inlineStr">
        <is>
          <t>10:17:10</t>
        </is>
      </c>
      <c r="C2043" s="51" t="n">
        <v>10</v>
      </c>
      <c r="D2043" s="51" t="n">
        <v>0</v>
      </c>
      <c r="E2043" s="57" t="inlineStr">
        <is>
          <t>消费</t>
        </is>
      </c>
      <c r="F2043" s="57" t="inlineStr">
        <is>
          <t>财付通-微信红包</t>
        </is>
      </c>
      <c r="G2043" s="57" t="inlineStr">
        <is>
          <t>财付通-微信红包</t>
        </is>
      </c>
      <c r="H2043" s="57" t="n"/>
      <c r="I2043" s="63" t="inlineStr">
        <is>
          <t>待定</t>
        </is>
      </c>
      <c r="J2043" s="63" t="inlineStr">
        <is>
          <t>待定</t>
        </is>
      </c>
      <c r="K2043" s="63" t="n"/>
      <c r="L2043" s="57" t="n"/>
      <c r="M2043" s="57" t="n"/>
      <c r="N2043" s="57" t="n"/>
      <c r="O2043" s="57" t="n"/>
      <c r="P20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44">
      <c r="A2044" s="61" t="n">
        <v>44514</v>
      </c>
      <c r="B2044" s="160" t="inlineStr">
        <is>
          <t>12:09:52</t>
        </is>
      </c>
      <c r="C2044" s="51" t="n">
        <v>68.90000000000001</v>
      </c>
      <c r="D2044" s="51" t="n">
        <v>0</v>
      </c>
      <c r="E2044" s="57" t="inlineStr">
        <is>
          <t>消费</t>
        </is>
      </c>
      <c r="F2044" s="57" t="inlineStr">
        <is>
          <t>支付宝-成都市钱大妈生鲜超市有限公司</t>
        </is>
      </c>
      <c r="G2044" s="57" t="inlineStr">
        <is>
          <t>支付宝-成都市钱大妈生鲜超市有限公司</t>
        </is>
      </c>
      <c r="H2044" s="57" t="n"/>
      <c r="I2044" s="63" t="inlineStr">
        <is>
          <t>待定</t>
        </is>
      </c>
      <c r="J2044" s="63" t="inlineStr">
        <is>
          <t>待定</t>
        </is>
      </c>
      <c r="K2044" s="63" t="n"/>
      <c r="L2044" s="57" t="n"/>
      <c r="M2044" s="57" t="n"/>
      <c r="N2044" s="57" t="n"/>
      <c r="O2044" s="57" t="n"/>
      <c r="P20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45">
      <c r="A2045" s="61" t="n">
        <v>44513</v>
      </c>
      <c r="B2045" s="160" t="inlineStr">
        <is>
          <t>13:20:22</t>
        </is>
      </c>
      <c r="C2045" s="51" t="n">
        <v>428</v>
      </c>
      <c r="D2045" s="51" t="n">
        <v>0</v>
      </c>
      <c r="E2045" s="57" t="inlineStr">
        <is>
          <t>消费</t>
        </is>
      </c>
      <c r="F2045" s="57" t="inlineStr">
        <is>
          <t>网银在线-网银在线（北京）科技有限公司</t>
        </is>
      </c>
      <c r="G2045" s="57" t="inlineStr">
        <is>
          <t>网银在线-网银在线（北京）科技有限公司</t>
        </is>
      </c>
      <c r="H2045" s="57" t="n"/>
      <c r="I2045" s="63" t="inlineStr">
        <is>
          <t>待定</t>
        </is>
      </c>
      <c r="J2045" s="63" t="inlineStr">
        <is>
          <t>待定</t>
        </is>
      </c>
      <c r="K2045" s="63" t="n"/>
      <c r="L2045" s="57" t="n"/>
      <c r="M2045" s="57" t="n"/>
      <c r="N2045" s="57" t="n"/>
      <c r="O2045" s="57" t="n"/>
      <c r="P20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46">
      <c r="A2046" s="61" t="n">
        <v>44512</v>
      </c>
      <c r="B2046" s="160" t="inlineStr">
        <is>
          <t>12:14:35</t>
        </is>
      </c>
      <c r="C2046" s="51" t="n">
        <v>6</v>
      </c>
      <c r="D2046" s="51" t="n">
        <v>0</v>
      </c>
      <c r="E2046" s="57" t="inlineStr">
        <is>
          <t>跨行POS消费</t>
        </is>
      </c>
      <c r="F2046" s="57" t="inlineStr">
        <is>
          <t>彭胖娃地摊米线（大竹林店）</t>
        </is>
      </c>
      <c r="G2046" s="57" t="inlineStr">
        <is>
          <t>彭胖娃地摊米线（大竹林店）</t>
        </is>
      </c>
      <c r="H2046" s="57" t="n"/>
      <c r="I2046" s="63" t="inlineStr">
        <is>
          <t>餐饮</t>
        </is>
      </c>
      <c r="J2046" s="63" t="n"/>
      <c r="K2046" s="41" t="inlineStr">
        <is>
          <t>待抵扣</t>
        </is>
      </c>
      <c r="L2046" s="41" t="inlineStr">
        <is>
          <t>成渝中线临近既有线检测</t>
        </is>
      </c>
      <c r="M2046" s="41" t="n"/>
      <c r="N2046" s="41" t="n"/>
      <c r="O2046" s="41" t="n"/>
      <c r="P20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47">
      <c r="A2047" s="61" t="n">
        <v>44512</v>
      </c>
      <c r="B2047" s="160" t="inlineStr">
        <is>
          <t>03:15:51</t>
        </is>
      </c>
      <c r="C2047" s="51" t="n">
        <v>16</v>
      </c>
      <c r="D2047" s="51" t="n">
        <v>0</v>
      </c>
      <c r="E2047" s="57" t="inlineStr">
        <is>
          <t>消费</t>
        </is>
      </c>
      <c r="F2047" s="57" t="inlineStr">
        <is>
          <t>支付宝-彭胖娃地摊米线（大竹林店）</t>
        </is>
      </c>
      <c r="G2047" s="57" t="inlineStr">
        <is>
          <t>支付宝-彭胖娃地摊米线（大竹林店）</t>
        </is>
      </c>
      <c r="H2047" s="57" t="n"/>
      <c r="I2047" s="63" t="inlineStr">
        <is>
          <t>餐饮</t>
        </is>
      </c>
      <c r="J2047" s="63" t="n"/>
      <c r="K2047" s="41" t="inlineStr">
        <is>
          <t>待抵扣</t>
        </is>
      </c>
      <c r="L2047" s="41" t="inlineStr">
        <is>
          <t>成渝中线临近既有线检测</t>
        </is>
      </c>
      <c r="M2047" s="41" t="n"/>
      <c r="N2047" s="41" t="n"/>
      <c r="O2047" s="41" t="n"/>
      <c r="P20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48">
      <c r="A2048" s="61" t="n">
        <v>44512</v>
      </c>
      <c r="B2048" s="160" t="inlineStr">
        <is>
          <t>18:17:39</t>
        </is>
      </c>
      <c r="C2048" s="51" t="n">
        <v>30.08</v>
      </c>
      <c r="D2048" s="51" t="n">
        <v>0</v>
      </c>
      <c r="E2048" s="57" t="inlineStr">
        <is>
          <t>消费</t>
        </is>
      </c>
      <c r="F2048" s="57" t="inlineStr">
        <is>
          <t>支付宝-高德打车入驻商户</t>
        </is>
      </c>
      <c r="G2048" s="57" t="inlineStr">
        <is>
          <t>支付宝-高德打车入驻商户</t>
        </is>
      </c>
      <c r="H2048" s="57" t="n"/>
      <c r="I2048" s="63" t="inlineStr">
        <is>
          <t>待定</t>
        </is>
      </c>
      <c r="J2048" s="63" t="inlineStr">
        <is>
          <t>待定</t>
        </is>
      </c>
      <c r="K2048" s="63" t="n"/>
      <c r="L2048" s="57" t="n"/>
      <c r="M2048" s="57" t="n"/>
      <c r="N2048" s="57" t="n"/>
      <c r="O2048" s="57" t="n"/>
      <c r="P20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49">
      <c r="A2049" s="61" t="n">
        <v>44512</v>
      </c>
      <c r="B2049" s="160" t="inlineStr">
        <is>
          <t>11:46:14</t>
        </is>
      </c>
      <c r="C2049" s="51" t="n">
        <v>38</v>
      </c>
      <c r="D2049" s="51" t="n">
        <v>0</v>
      </c>
      <c r="E2049" s="57" t="inlineStr">
        <is>
          <t>消费</t>
        </is>
      </c>
      <c r="F2049" s="57" t="inlineStr">
        <is>
          <t>支付宝-彭胖娃地摊米线（大竹林店）</t>
        </is>
      </c>
      <c r="G2049" s="57" t="inlineStr">
        <is>
          <t>支付宝-彭胖娃地摊米线（大竹林店）</t>
        </is>
      </c>
      <c r="H2049" s="57" t="n"/>
      <c r="I2049" s="63" t="inlineStr">
        <is>
          <t>餐饮</t>
        </is>
      </c>
      <c r="J2049" s="63" t="n"/>
      <c r="K2049" s="41" t="inlineStr">
        <is>
          <t>待抵扣</t>
        </is>
      </c>
      <c r="L2049" s="41" t="inlineStr">
        <is>
          <t>成渝中线临近既有线检测</t>
        </is>
      </c>
      <c r="M2049" s="41" t="n"/>
      <c r="N2049" s="41" t="n"/>
      <c r="O2049" s="41" t="n"/>
      <c r="P20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50">
      <c r="A2050" s="61" t="n">
        <v>44512</v>
      </c>
      <c r="B2050" s="160" t="inlineStr">
        <is>
          <t>14:27:36</t>
        </is>
      </c>
      <c r="C2050" s="51" t="n">
        <v>71</v>
      </c>
      <c r="D2050" s="51" t="n">
        <v>0</v>
      </c>
      <c r="E2050" s="57" t="inlineStr">
        <is>
          <t>消费</t>
        </is>
      </c>
      <c r="F2050" s="57" t="inlineStr">
        <is>
          <t>支付宝-支付宝-消费-彭瑛</t>
        </is>
      </c>
      <c r="G2050" s="57" t="inlineStr">
        <is>
          <t>支付宝-支付宝-消费-彭瑛</t>
        </is>
      </c>
      <c r="H2050" s="57" t="n"/>
      <c r="I2050" s="63" t="inlineStr">
        <is>
          <t>餐饮</t>
        </is>
      </c>
      <c r="J2050" s="63" t="n"/>
      <c r="K2050" s="41" t="inlineStr">
        <is>
          <t>待抵扣</t>
        </is>
      </c>
      <c r="L2050" s="41" t="inlineStr">
        <is>
          <t>成渝中线临近既有线检测</t>
        </is>
      </c>
      <c r="M2050" s="41" t="n"/>
      <c r="N2050" s="41" t="n"/>
      <c r="O2050" s="41" t="n"/>
      <c r="P20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51">
      <c r="A2051" s="61" t="n">
        <v>44512</v>
      </c>
      <c r="B2051" s="160" t="inlineStr">
        <is>
          <t>02:49:56</t>
        </is>
      </c>
      <c r="C2051" s="51" t="n">
        <v>103</v>
      </c>
      <c r="D2051" s="51" t="n">
        <v>0</v>
      </c>
      <c r="E2051" s="57" t="inlineStr">
        <is>
          <t>消费</t>
        </is>
      </c>
      <c r="F2051" s="57" t="inlineStr">
        <is>
          <t>支付宝-彭胖娃地摊米线（大竹林店）</t>
        </is>
      </c>
      <c r="G2051" s="57" t="inlineStr">
        <is>
          <t>支付宝-彭胖娃地摊米线（大竹林店）</t>
        </is>
      </c>
      <c r="H2051" s="57" t="n"/>
      <c r="I2051" s="63" t="inlineStr">
        <is>
          <t>餐饮</t>
        </is>
      </c>
      <c r="J2051" s="63" t="n"/>
      <c r="K2051" s="41" t="inlineStr">
        <is>
          <t>待抵扣</t>
        </is>
      </c>
      <c r="L2051" s="41" t="inlineStr">
        <is>
          <t>成渝中线临近既有线检测</t>
        </is>
      </c>
      <c r="M2051" s="41" t="n"/>
      <c r="N2051" s="41" t="n"/>
      <c r="O2051" s="41" t="n"/>
      <c r="P20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52">
      <c r="A2052" s="61" t="n">
        <v>44511</v>
      </c>
      <c r="B2052" s="160" t="inlineStr">
        <is>
          <t>08:40:31</t>
        </is>
      </c>
      <c r="C2052" s="51" t="n">
        <v>1.5</v>
      </c>
      <c r="D2052" s="51" t="n">
        <v>0</v>
      </c>
      <c r="E2052" s="57" t="inlineStr">
        <is>
          <t>消费</t>
        </is>
      </c>
      <c r="F2052" s="57" t="inlineStr">
        <is>
          <t>滴滴支付-广州骑安科技有限公司</t>
        </is>
      </c>
      <c r="G2052" s="57" t="inlineStr">
        <is>
          <t>滴滴支付-广州骑安科技有限公司</t>
        </is>
      </c>
      <c r="H2052" s="57" t="n"/>
      <c r="I2052" s="63" t="inlineStr">
        <is>
          <t>交通</t>
        </is>
      </c>
      <c r="J2052" s="63" t="inlineStr">
        <is>
          <t>打车</t>
        </is>
      </c>
      <c r="K2052" s="63" t="n"/>
      <c r="L2052" s="57" t="n"/>
      <c r="M2052" s="57" t="n"/>
      <c r="N2052" s="57" t="n"/>
      <c r="O2052" s="57" t="n"/>
      <c r="P20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53">
      <c r="A2053" s="61" t="n">
        <v>44511</v>
      </c>
      <c r="B2053" s="160" t="inlineStr">
        <is>
          <t>08:44:11</t>
        </is>
      </c>
      <c r="C2053" s="51" t="n">
        <v>4</v>
      </c>
      <c r="D2053" s="51" t="n">
        <v>0</v>
      </c>
      <c r="E2053" s="57" t="inlineStr">
        <is>
          <t>消费</t>
        </is>
      </c>
      <c r="F2053" s="57" t="inlineStr">
        <is>
          <t>财付通-蛮头坊北湖国际店</t>
        </is>
      </c>
      <c r="G2053" s="57" t="inlineStr">
        <is>
          <t>财付通-蛮头坊北湖国际店</t>
        </is>
      </c>
      <c r="H2053" s="57" t="n"/>
      <c r="I2053" s="63" t="inlineStr">
        <is>
          <t>待定</t>
        </is>
      </c>
      <c r="J2053" s="63" t="inlineStr">
        <is>
          <t>待定</t>
        </is>
      </c>
      <c r="K2053" s="63" t="n"/>
      <c r="L2053" s="57" t="n"/>
      <c r="M2053" s="57" t="n"/>
      <c r="N2053" s="57" t="n"/>
      <c r="O2053" s="57" t="n"/>
      <c r="P20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54">
      <c r="A2054" s="61" t="n">
        <v>44511</v>
      </c>
      <c r="B2054" s="160" t="inlineStr">
        <is>
          <t>19:12:48</t>
        </is>
      </c>
      <c r="C2054" s="51" t="n">
        <v>57</v>
      </c>
      <c r="D2054" s="51" t="n">
        <v>0</v>
      </c>
      <c r="E2054" s="57" t="inlineStr">
        <is>
          <t>消费</t>
        </is>
      </c>
      <c r="F2054" s="57" t="inlineStr">
        <is>
          <t>支付宝-k8大竹林店</t>
        </is>
      </c>
      <c r="G2054" s="57" t="inlineStr">
        <is>
          <t>支付宝-k8大竹林店</t>
        </is>
      </c>
      <c r="H2054" s="57" t="n"/>
      <c r="I2054" s="63" t="inlineStr">
        <is>
          <t>餐饮</t>
        </is>
      </c>
      <c r="J2054" s="63" t="n"/>
      <c r="K2054" s="41" t="inlineStr">
        <is>
          <t>待抵扣</t>
        </is>
      </c>
      <c r="L2054" s="41" t="inlineStr">
        <is>
          <t>成渝中线临近既有线检测</t>
        </is>
      </c>
      <c r="M2054" s="41" t="n"/>
      <c r="N2054" s="41" t="n"/>
      <c r="O2054" s="41" t="n"/>
      <c r="P20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55">
      <c r="A2055" s="61" t="n">
        <v>44511</v>
      </c>
      <c r="B2055" s="160" t="inlineStr">
        <is>
          <t>00:01:44</t>
        </is>
      </c>
      <c r="C2055" s="51" t="n">
        <v>103.52</v>
      </c>
      <c r="D2055" s="51" t="n">
        <v>0</v>
      </c>
      <c r="E2055" s="57" t="inlineStr">
        <is>
          <t>消费</t>
        </is>
      </c>
      <c r="F2055" s="57" t="inlineStr">
        <is>
          <t>支付宝-特约商户</t>
        </is>
      </c>
      <c r="G2055" s="57" t="inlineStr">
        <is>
          <t>支付宝-特约商户</t>
        </is>
      </c>
      <c r="H2055" s="57" t="n"/>
      <c r="I2055" s="63" t="inlineStr">
        <is>
          <t>待定</t>
        </is>
      </c>
      <c r="J2055" s="63" t="inlineStr">
        <is>
          <t>待定</t>
        </is>
      </c>
      <c r="K2055" s="63" t="n"/>
      <c r="L2055" s="57" t="n"/>
      <c r="M2055" s="57" t="n"/>
      <c r="N2055" s="57" t="n"/>
      <c r="O2055" s="57" t="n"/>
      <c r="P20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56">
      <c r="A2056" s="61" t="n">
        <v>44511</v>
      </c>
      <c r="B2056" s="160" t="inlineStr">
        <is>
          <t>00:00:32</t>
        </is>
      </c>
      <c r="C2056" s="51" t="n">
        <v>149.69</v>
      </c>
      <c r="D2056" s="51" t="n">
        <v>0</v>
      </c>
      <c r="E2056" s="57" t="inlineStr">
        <is>
          <t>消费</t>
        </is>
      </c>
      <c r="F2056" s="57" t="inlineStr">
        <is>
          <t>支付宝-特约商户</t>
        </is>
      </c>
      <c r="G2056" s="57" t="inlineStr">
        <is>
          <t>支付宝-特约商户</t>
        </is>
      </c>
      <c r="H2056" s="57" t="n"/>
      <c r="I2056" s="63" t="inlineStr">
        <is>
          <t>待定</t>
        </is>
      </c>
      <c r="J2056" s="63" t="inlineStr">
        <is>
          <t>待定</t>
        </is>
      </c>
      <c r="K2056" s="63" t="n"/>
      <c r="L2056" s="57" t="n"/>
      <c r="M2056" s="57" t="n"/>
      <c r="N2056" s="57" t="n"/>
      <c r="O2056" s="57" t="n"/>
      <c r="P20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57">
      <c r="A2057" s="61" t="n">
        <v>44511</v>
      </c>
      <c r="B2057" s="160" t="inlineStr">
        <is>
          <t>16:36:55</t>
        </is>
      </c>
      <c r="C2057" s="51" t="n">
        <v>376</v>
      </c>
      <c r="D2057" s="51" t="n">
        <v>320</v>
      </c>
      <c r="E2057" s="57" t="inlineStr">
        <is>
          <t>消费</t>
        </is>
      </c>
      <c r="F2057" s="57" t="inlineStr">
        <is>
          <t>支付宝-杨洪霞</t>
        </is>
      </c>
      <c r="G2057" s="57" t="inlineStr">
        <is>
          <t>支付宝-杨洪霞</t>
        </is>
      </c>
      <c r="H2057" s="57" t="n"/>
      <c r="I2057" s="63" t="inlineStr">
        <is>
          <t>起居</t>
        </is>
      </c>
      <c r="J2057" s="63" t="inlineStr">
        <is>
          <t>住宿</t>
        </is>
      </c>
      <c r="K2057" s="41" t="inlineStr">
        <is>
          <t>待抵扣</t>
        </is>
      </c>
      <c r="L2057" s="41" t="inlineStr">
        <is>
          <t>成渝中线临近既有线检测</t>
        </is>
      </c>
      <c r="M2057" s="63" t="n"/>
      <c r="N2057" s="63" t="n"/>
      <c r="O2057" s="41" t="n"/>
      <c r="P20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58">
      <c r="A2058" s="61" t="n">
        <v>44511</v>
      </c>
      <c r="B2058" s="160" t="inlineStr">
        <is>
          <t>19:02:33</t>
        </is>
      </c>
      <c r="C2058" s="51" t="n">
        <v>480</v>
      </c>
      <c r="D2058" s="51" t="n">
        <v>0</v>
      </c>
      <c r="E2058" s="57" t="inlineStr">
        <is>
          <t>消费</t>
        </is>
      </c>
      <c r="F2058" s="57" t="inlineStr">
        <is>
          <t>财付通-卢当家豆花牛肉重庆金</t>
        </is>
      </c>
      <c r="G2058" s="57" t="inlineStr">
        <is>
          <t>财付通-卢当家豆花牛肉重庆金</t>
        </is>
      </c>
      <c r="H2058" s="57" t="n"/>
      <c r="I2058" s="63" t="inlineStr">
        <is>
          <t>餐饮</t>
        </is>
      </c>
      <c r="J2058" s="63" t="n"/>
      <c r="K2058" s="41" t="inlineStr">
        <is>
          <t>待抵扣</t>
        </is>
      </c>
      <c r="L2058" s="41" t="inlineStr">
        <is>
          <t>成渝中线临近既有线检测</t>
        </is>
      </c>
      <c r="M2058" s="41" t="n"/>
      <c r="N2058" s="41" t="n"/>
      <c r="O2058" s="41" t="n"/>
      <c r="P20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59">
      <c r="A2059" s="61" t="n">
        <v>44511</v>
      </c>
      <c r="B2059" s="160" t="inlineStr">
        <is>
          <t>16:36:02</t>
        </is>
      </c>
      <c r="C2059" s="51" t="n">
        <v>664</v>
      </c>
      <c r="D2059" s="51" t="n">
        <v>0</v>
      </c>
      <c r="E2059" s="57" t="inlineStr">
        <is>
          <t>消费</t>
        </is>
      </c>
      <c r="F2059" s="57" t="inlineStr">
        <is>
          <t>支付宝-杨洪霞</t>
        </is>
      </c>
      <c r="G2059" s="57" t="inlineStr">
        <is>
          <t>支付宝-杨洪霞</t>
        </is>
      </c>
      <c r="H2059" s="57" t="n"/>
      <c r="I2059" s="63" t="inlineStr">
        <is>
          <t>起居</t>
        </is>
      </c>
      <c r="J2059" s="63" t="inlineStr">
        <is>
          <t>住宿</t>
        </is>
      </c>
      <c r="K2059" s="41" t="inlineStr">
        <is>
          <t>待抵扣</t>
        </is>
      </c>
      <c r="L2059" s="41" t="inlineStr">
        <is>
          <t>成渝中线临近既有线检测</t>
        </is>
      </c>
      <c r="M2059" s="63" t="n"/>
      <c r="N2059" s="63" t="n"/>
      <c r="O2059" s="41" t="n"/>
      <c r="P20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60" ht="16.2" customHeight="1" s="70">
      <c r="A2060" s="78" t="n">
        <v>44511</v>
      </c>
      <c r="B2060" s="163" t="n">
        <v>0</v>
      </c>
      <c r="C2060" s="79" t="n">
        <v>2000</v>
      </c>
      <c r="D2060" s="67" t="n"/>
      <c r="E2060" s="49" t="n"/>
      <c r="F2060" s="49" t="n"/>
      <c r="G2060" s="49" t="inlineStr">
        <is>
          <t>工人费用</t>
        </is>
      </c>
      <c r="H2060" s="49" t="n"/>
      <c r="I2060" s="48" t="inlineStr">
        <is>
          <t>办公</t>
        </is>
      </c>
      <c r="J2060" s="48" t="inlineStr">
        <is>
          <t>劳务</t>
        </is>
      </c>
      <c r="K2060" s="80" t="inlineStr">
        <is>
          <t>待抵扣</t>
        </is>
      </c>
      <c r="L2060" s="80" t="inlineStr">
        <is>
          <t>成渝中线临近既有线检测</t>
        </is>
      </c>
      <c r="M2060" s="49" t="n"/>
      <c r="N2060" s="48" t="inlineStr">
        <is>
          <t>龚兴耀</t>
        </is>
      </c>
      <c r="O2060" s="60" t="inlineStr">
        <is>
          <t>已结算</t>
        </is>
      </c>
      <c r="P20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61">
      <c r="A2061" s="61" t="n">
        <v>44510</v>
      </c>
      <c r="B2061" s="160" t="inlineStr">
        <is>
          <t>14:52:06</t>
        </is>
      </c>
      <c r="C2061" s="51" t="n">
        <v>1.5</v>
      </c>
      <c r="D2061" s="51" t="n">
        <v>0</v>
      </c>
      <c r="E2061" s="57" t="inlineStr">
        <is>
          <t>消费</t>
        </is>
      </c>
      <c r="F2061" s="57" t="inlineStr">
        <is>
          <t>支付宝-上海钧正网络科技有限公司</t>
        </is>
      </c>
      <c r="G2061" s="57" t="inlineStr">
        <is>
          <t>支付宝-上海钧正网络科技有限公司</t>
        </is>
      </c>
      <c r="H2061" s="57" t="n"/>
      <c r="I2061" s="63" t="inlineStr">
        <is>
          <t>待定</t>
        </is>
      </c>
      <c r="J2061" s="63" t="inlineStr">
        <is>
          <t>待定</t>
        </is>
      </c>
      <c r="K2061" s="63" t="n"/>
      <c r="L2061" s="57" t="n"/>
      <c r="M2061" s="57" t="n"/>
      <c r="N2061" s="57" t="n"/>
      <c r="O2061" s="57" t="n"/>
      <c r="P20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62">
      <c r="A2062" s="61" t="n">
        <v>44510</v>
      </c>
      <c r="B2062" s="160" t="inlineStr">
        <is>
          <t>08:50:06</t>
        </is>
      </c>
      <c r="C2062" s="51" t="n">
        <v>10</v>
      </c>
      <c r="D2062" s="51" t="n">
        <v>0</v>
      </c>
      <c r="E2062" s="57" t="inlineStr">
        <is>
          <t>消费</t>
        </is>
      </c>
      <c r="F2062" s="57" t="inlineStr">
        <is>
          <t>财付通-微信转账</t>
        </is>
      </c>
      <c r="G2062" s="57" t="inlineStr">
        <is>
          <t>财付通-微信转账</t>
        </is>
      </c>
      <c r="H2062" s="57" t="n"/>
      <c r="I2062" s="63" t="inlineStr">
        <is>
          <t>待定</t>
        </is>
      </c>
      <c r="J2062" s="63" t="inlineStr">
        <is>
          <t>待定</t>
        </is>
      </c>
      <c r="K2062" s="63" t="n"/>
      <c r="L2062" s="57" t="n"/>
      <c r="M2062" s="57" t="n"/>
      <c r="N2062" s="57" t="n"/>
      <c r="O2062" s="57" t="n"/>
      <c r="P20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63">
      <c r="A2063" s="61" t="n">
        <v>44510</v>
      </c>
      <c r="B2063" s="160" t="inlineStr">
        <is>
          <t>15:35:56</t>
        </is>
      </c>
      <c r="C2063" s="51" t="n">
        <v>17.4</v>
      </c>
      <c r="D2063" s="51" t="n">
        <v>0</v>
      </c>
      <c r="E2063" s="57" t="inlineStr">
        <is>
          <t>消费</t>
        </is>
      </c>
      <c r="F2063" s="57" t="inlineStr">
        <is>
          <t>支付宝-支付宝-消费-果缤纷水果店</t>
        </is>
      </c>
      <c r="G2063" s="57" t="inlineStr">
        <is>
          <t>支付宝-支付宝-消费-果缤纷水果店</t>
        </is>
      </c>
      <c r="H2063" s="57" t="n"/>
      <c r="I2063" s="63" t="inlineStr">
        <is>
          <t>待定</t>
        </is>
      </c>
      <c r="J2063" s="63" t="inlineStr">
        <is>
          <t>待定</t>
        </is>
      </c>
      <c r="K2063" s="63" t="n"/>
      <c r="L2063" s="57" t="n"/>
      <c r="M2063" s="57" t="n"/>
      <c r="N2063" s="57" t="n"/>
      <c r="O2063" s="57" t="n"/>
      <c r="P20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64">
      <c r="A2064" s="61" t="n">
        <v>44510</v>
      </c>
      <c r="B2064" s="160" t="inlineStr">
        <is>
          <t>14:18:05</t>
        </is>
      </c>
      <c r="C2064" s="51" t="n">
        <v>18</v>
      </c>
      <c r="D2064" s="51" t="n">
        <v>0</v>
      </c>
      <c r="E2064" s="57" t="inlineStr">
        <is>
          <t>消费</t>
        </is>
      </c>
      <c r="F2064" s="57" t="inlineStr">
        <is>
          <t>支付宝-袁记云饺（北湖国际城店）</t>
        </is>
      </c>
      <c r="G2064" s="57" t="inlineStr">
        <is>
          <t>支付宝-袁记云饺（北湖国际城店）</t>
        </is>
      </c>
      <c r="H2064" s="57" t="n"/>
      <c r="I2064" s="63" t="inlineStr">
        <is>
          <t>待定</t>
        </is>
      </c>
      <c r="J2064" s="63" t="inlineStr">
        <is>
          <t>待定</t>
        </is>
      </c>
      <c r="K2064" s="63" t="n"/>
      <c r="L2064" s="57" t="n"/>
      <c r="M2064" s="57" t="n"/>
      <c r="N2064" s="57" t="n"/>
      <c r="O2064" s="57" t="n"/>
      <c r="P20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65">
      <c r="A2065" s="61" t="n">
        <v>44510</v>
      </c>
      <c r="B2065" s="160" t="inlineStr">
        <is>
          <t>15:38:19</t>
        </is>
      </c>
      <c r="C2065" s="51" t="n">
        <v>20.09</v>
      </c>
      <c r="D2065" s="51" t="n">
        <v>0</v>
      </c>
      <c r="E2065" s="57" t="inlineStr">
        <is>
          <t>消费</t>
        </is>
      </c>
      <c r="F2065" s="57" t="inlineStr">
        <is>
          <t>支付宝-成都市钱大妈生鲜超市有限公司</t>
        </is>
      </c>
      <c r="G2065" s="57" t="inlineStr">
        <is>
          <t>支付宝-成都市钱大妈生鲜超市有限公司</t>
        </is>
      </c>
      <c r="H2065" s="57" t="n"/>
      <c r="I2065" s="63" t="inlineStr">
        <is>
          <t>待定</t>
        </is>
      </c>
      <c r="J2065" s="63" t="inlineStr">
        <is>
          <t>待定</t>
        </is>
      </c>
      <c r="K2065" s="63" t="n"/>
      <c r="L2065" s="57" t="n"/>
      <c r="M2065" s="57" t="n"/>
      <c r="N2065" s="57" t="n"/>
      <c r="O2065" s="57" t="n"/>
      <c r="P20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66">
      <c r="A2066" s="61" t="n">
        <v>44510</v>
      </c>
      <c r="B2066" s="160" t="inlineStr">
        <is>
          <t>15:00:17</t>
        </is>
      </c>
      <c r="C2066" s="51" t="n">
        <v>23.7</v>
      </c>
      <c r="D2066" s="51" t="n">
        <v>0</v>
      </c>
      <c r="E2066" s="57" t="inlineStr">
        <is>
          <t>无卡自助消费</t>
        </is>
      </c>
      <c r="F2066" s="57" t="inlineStr">
        <is>
          <t>（特约）滴滴出行科技有限公司</t>
        </is>
      </c>
      <c r="G2066" s="57" t="inlineStr">
        <is>
          <t>（特约）滴滴出行科技有限公司</t>
        </is>
      </c>
      <c r="H2066" s="57" t="n"/>
      <c r="I2066" s="63" t="inlineStr">
        <is>
          <t>交通</t>
        </is>
      </c>
      <c r="J2066" s="63" t="inlineStr">
        <is>
          <t>打车</t>
        </is>
      </c>
      <c r="K2066" s="63" t="n"/>
      <c r="L2066" s="57" t="n"/>
      <c r="M2066" s="57" t="n"/>
      <c r="N2066" s="57" t="n"/>
      <c r="O2066" s="57" t="n"/>
      <c r="P20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67">
      <c r="A2067" s="61" t="n">
        <v>44510</v>
      </c>
      <c r="B2067" s="160" t="inlineStr">
        <is>
          <t>15:33:52</t>
        </is>
      </c>
      <c r="C2067" s="51" t="n">
        <v>29.96</v>
      </c>
      <c r="D2067" s="51" t="n">
        <v>0</v>
      </c>
      <c r="E2067" s="57" t="inlineStr">
        <is>
          <t>消费</t>
        </is>
      </c>
      <c r="F2067" s="57" t="inlineStr">
        <is>
          <t>财付通-百果园</t>
        </is>
      </c>
      <c r="G2067" s="57" t="inlineStr">
        <is>
          <t>财付通-百果园</t>
        </is>
      </c>
      <c r="H2067" s="57" t="n"/>
      <c r="I2067" s="63" t="inlineStr">
        <is>
          <t>待定</t>
        </is>
      </c>
      <c r="J2067" s="63" t="inlineStr">
        <is>
          <t>待定</t>
        </is>
      </c>
      <c r="K2067" s="63" t="n"/>
      <c r="L2067" s="57" t="n"/>
      <c r="M2067" s="57" t="n"/>
      <c r="N2067" s="57" t="n"/>
      <c r="O2067" s="57" t="n"/>
      <c r="P20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68">
      <c r="A2068" s="61" t="n">
        <v>44510</v>
      </c>
      <c r="B2068" s="160" t="inlineStr">
        <is>
          <t>14:55:10</t>
        </is>
      </c>
      <c r="C2068" s="51" t="n">
        <v>60</v>
      </c>
      <c r="D2068" s="51" t="n">
        <v>0</v>
      </c>
      <c r="E2068" s="57" t="inlineStr">
        <is>
          <t>消费</t>
        </is>
      </c>
      <c r="F2068" s="57" t="inlineStr">
        <is>
          <t>财付通-成都市第二人民医院</t>
        </is>
      </c>
      <c r="G2068" s="57" t="inlineStr">
        <is>
          <t>财付通-成都市第二人民医院</t>
        </is>
      </c>
      <c r="H2068" s="57" t="n"/>
      <c r="I2068" s="63" t="inlineStr">
        <is>
          <t>待定</t>
        </is>
      </c>
      <c r="J2068" s="63" t="inlineStr">
        <is>
          <t>待定</t>
        </is>
      </c>
      <c r="K2068" s="63" t="n"/>
      <c r="L2068" s="57" t="n"/>
      <c r="M2068" s="57" t="n"/>
      <c r="N2068" s="57" t="n"/>
      <c r="O2068" s="57" t="n"/>
      <c r="P20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69">
      <c r="A2069" s="61" t="n">
        <v>44510</v>
      </c>
      <c r="B2069" s="160" t="inlineStr">
        <is>
          <t>12:35:23</t>
        </is>
      </c>
      <c r="C2069" s="51" t="n">
        <v>2717.42</v>
      </c>
      <c r="D2069" s="51" t="n">
        <v>0</v>
      </c>
      <c r="E2069" s="57" t="inlineStr">
        <is>
          <t>还款</t>
        </is>
      </c>
      <c r="F2069" s="57" t="inlineStr">
        <is>
          <t>支付宝-还款</t>
        </is>
      </c>
      <c r="G2069" s="57" t="inlineStr">
        <is>
          <t>支付宝-花呗借呗还款</t>
        </is>
      </c>
      <c r="H2069" s="57" t="n"/>
      <c r="I2069" s="63" t="inlineStr">
        <is>
          <t>待定</t>
        </is>
      </c>
      <c r="J2069" s="63" t="inlineStr">
        <is>
          <t>待定</t>
        </is>
      </c>
      <c r="K2069" s="63" t="n"/>
      <c r="L2069" s="57" t="n"/>
      <c r="M2069" s="57" t="n"/>
      <c r="N2069" s="57" t="n"/>
      <c r="O2069" s="57" t="n"/>
      <c r="P20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70">
      <c r="A2070" s="61" t="n">
        <v>44509</v>
      </c>
      <c r="B2070" s="160" t="inlineStr">
        <is>
          <t>22:46:25</t>
        </is>
      </c>
      <c r="C2070" s="51" t="n">
        <v>158</v>
      </c>
      <c r="D2070" s="51" t="n">
        <v>0</v>
      </c>
      <c r="E2070" s="57" t="inlineStr">
        <is>
          <t>消费</t>
        </is>
      </c>
      <c r="F2070" s="57" t="inlineStr">
        <is>
          <t>财付通-微信转账</t>
        </is>
      </c>
      <c r="G2070" s="57" t="inlineStr">
        <is>
          <t>财付通-微信转账</t>
        </is>
      </c>
      <c r="H2070" s="57" t="n"/>
      <c r="I2070" s="63" t="inlineStr">
        <is>
          <t>待定</t>
        </is>
      </c>
      <c r="J2070" s="63" t="inlineStr">
        <is>
          <t>待定</t>
        </is>
      </c>
      <c r="K2070" s="63" t="n"/>
      <c r="L2070" s="57" t="n"/>
      <c r="M2070" s="57" t="n"/>
      <c r="N2070" s="57" t="n"/>
      <c r="O2070" s="57" t="n"/>
      <c r="P20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71">
      <c r="A2071" s="61" t="n">
        <v>44508</v>
      </c>
      <c r="B2071" s="160" t="inlineStr">
        <is>
          <t>19:15:17</t>
        </is>
      </c>
      <c r="C2071" s="51" t="n">
        <v>0</v>
      </c>
      <c r="D2071" s="51" t="n">
        <v>10</v>
      </c>
      <c r="E2071" s="57" t="inlineStr">
        <is>
          <t>消费退货</t>
        </is>
      </c>
      <c r="F2071" s="57" t="inlineStr">
        <is>
          <t>财付通-微信红包</t>
        </is>
      </c>
      <c r="G2071" s="57" t="inlineStr">
        <is>
          <t>财付通-微信红包</t>
        </is>
      </c>
      <c r="H2071" s="57" t="n"/>
      <c r="I2071" s="63" t="inlineStr">
        <is>
          <t>社交</t>
        </is>
      </c>
      <c r="J2071" s="63" t="inlineStr">
        <is>
          <t>红包</t>
        </is>
      </c>
      <c r="K2071" s="63" t="n"/>
      <c r="L2071" s="57" t="n"/>
      <c r="M2071" s="57" t="n"/>
      <c r="N2071" s="57" t="n"/>
      <c r="O2071" s="57" t="n"/>
      <c r="P20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72">
      <c r="A2072" s="61" t="n">
        <v>44508</v>
      </c>
      <c r="B2072" s="160" t="inlineStr">
        <is>
          <t>21:40:48</t>
        </is>
      </c>
      <c r="C2072" s="51" t="n">
        <v>15</v>
      </c>
      <c r="D2072" s="51" t="n">
        <v>0</v>
      </c>
      <c r="E2072" s="57" t="inlineStr">
        <is>
          <t>消费</t>
        </is>
      </c>
      <c r="F2072" s="57" t="inlineStr">
        <is>
          <t>财付通-微信转账</t>
        </is>
      </c>
      <c r="G2072" s="57" t="inlineStr">
        <is>
          <t>财付通-微信转账</t>
        </is>
      </c>
      <c r="H2072" s="57" t="n"/>
      <c r="I2072" s="63" t="inlineStr">
        <is>
          <t>待定</t>
        </is>
      </c>
      <c r="J2072" s="63" t="inlineStr">
        <is>
          <t>待定</t>
        </is>
      </c>
      <c r="K2072" s="63" t="n"/>
      <c r="L2072" s="57" t="n"/>
      <c r="M2072" s="57" t="n"/>
      <c r="N2072" s="57" t="n"/>
      <c r="O2072" s="57" t="n"/>
      <c r="P20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73">
      <c r="A2073" s="61" t="n">
        <v>44508</v>
      </c>
      <c r="B2073" s="160" t="inlineStr">
        <is>
          <t>18:21:27</t>
        </is>
      </c>
      <c r="C2073" s="51" t="n">
        <v>16</v>
      </c>
      <c r="D2073" s="51" t="n">
        <v>0</v>
      </c>
      <c r="E2073" s="57" t="inlineStr">
        <is>
          <t>消费</t>
        </is>
      </c>
      <c r="F2073" s="57" t="inlineStr">
        <is>
          <t>支付宝-成都红旗连锁股份有限公司</t>
        </is>
      </c>
      <c r="G2073" s="57" t="inlineStr">
        <is>
          <t>支付宝-成都红旗连锁股份有限公司</t>
        </is>
      </c>
      <c r="H2073" s="57" t="n"/>
      <c r="I2073" s="63" t="inlineStr">
        <is>
          <t>起居</t>
        </is>
      </c>
      <c r="J2073" s="63" t="n"/>
      <c r="K2073" s="63" t="n"/>
      <c r="L2073" s="57" t="n"/>
      <c r="M2073" s="57" t="n"/>
      <c r="N2073" s="57" t="n"/>
      <c r="O2073" s="57" t="n"/>
      <c r="P20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74">
      <c r="A2074" s="61" t="n">
        <v>44508</v>
      </c>
      <c r="B2074" s="160" t="inlineStr">
        <is>
          <t>17:08:41</t>
        </is>
      </c>
      <c r="C2074" s="51" t="n">
        <v>60</v>
      </c>
      <c r="D2074" s="51" t="n">
        <v>0</v>
      </c>
      <c r="E2074" s="57" t="inlineStr">
        <is>
          <t>消费</t>
        </is>
      </c>
      <c r="F2074" s="57" t="inlineStr">
        <is>
          <t>美团-美团支付-鹤城区花觅鲜花店</t>
        </is>
      </c>
      <c r="G2074" s="57" t="inlineStr">
        <is>
          <t>美团-美团支付-鹤城区花觅鲜花店</t>
        </is>
      </c>
      <c r="H2074" s="57" t="n"/>
      <c r="I2074" s="63" t="inlineStr">
        <is>
          <t>待定</t>
        </is>
      </c>
      <c r="J2074" s="63" t="inlineStr">
        <is>
          <t>待定</t>
        </is>
      </c>
      <c r="K2074" s="63" t="n"/>
      <c r="L2074" s="57" t="n"/>
      <c r="M2074" s="57" t="n"/>
      <c r="N2074" s="57" t="n"/>
      <c r="O2074" s="57" t="n"/>
      <c r="P20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75">
      <c r="A2075" s="61" t="n">
        <v>44508</v>
      </c>
      <c r="B2075" s="160" t="inlineStr">
        <is>
          <t>14:56:41</t>
        </is>
      </c>
      <c r="C2075" s="51" t="n">
        <v>272.82</v>
      </c>
      <c r="D2075" s="51" t="n">
        <v>0</v>
      </c>
      <c r="E2075" s="57" t="inlineStr">
        <is>
          <t>消费</t>
        </is>
      </c>
      <c r="F2075" s="57" t="inlineStr">
        <is>
          <t>美团-美团支付-美团月付</t>
        </is>
      </c>
      <c r="G2075" s="57" t="inlineStr">
        <is>
          <t>美团-美团支付-美团月付</t>
        </is>
      </c>
      <c r="H2075" s="57" t="n"/>
      <c r="I2075" s="63" t="inlineStr">
        <is>
          <t>待定</t>
        </is>
      </c>
      <c r="J2075" s="63" t="inlineStr">
        <is>
          <t>待定</t>
        </is>
      </c>
      <c r="K2075" s="63" t="n"/>
      <c r="L2075" s="57" t="n"/>
      <c r="M2075" s="57" t="n"/>
      <c r="N2075" s="57" t="n"/>
      <c r="O2075" s="57" t="n"/>
      <c r="P20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76">
      <c r="A2076" s="61" t="n">
        <v>44507</v>
      </c>
      <c r="B2076" s="160" t="inlineStr">
        <is>
          <t>19:15:12</t>
        </is>
      </c>
      <c r="C2076" s="51" t="n">
        <v>10</v>
      </c>
      <c r="D2076" s="51" t="n">
        <v>0</v>
      </c>
      <c r="E2076" s="57" t="inlineStr">
        <is>
          <t>消费</t>
        </is>
      </c>
      <c r="F2076" s="57" t="inlineStr">
        <is>
          <t>财付通-微信红包</t>
        </is>
      </c>
      <c r="G2076" s="57" t="inlineStr">
        <is>
          <t>财付通-微信红包</t>
        </is>
      </c>
      <c r="H2076" s="57" t="n"/>
      <c r="I2076" s="63" t="inlineStr">
        <is>
          <t>待定</t>
        </is>
      </c>
      <c r="J2076" s="63" t="inlineStr">
        <is>
          <t>待定</t>
        </is>
      </c>
      <c r="K2076" s="63" t="n"/>
      <c r="L2076" s="57" t="n"/>
      <c r="M2076" s="57" t="n"/>
      <c r="N2076" s="57" t="n"/>
      <c r="O2076" s="57" t="n"/>
      <c r="P20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77">
      <c r="A2077" s="61" t="n">
        <v>44507</v>
      </c>
      <c r="B2077" s="160" t="inlineStr">
        <is>
          <t>19:00:37</t>
        </is>
      </c>
      <c r="C2077" s="51" t="n">
        <v>25.02</v>
      </c>
      <c r="D2077" s="51" t="n">
        <v>0</v>
      </c>
      <c r="E2077" s="57" t="inlineStr">
        <is>
          <t>无卡自助消费</t>
        </is>
      </c>
      <c r="F2077" s="57" t="inlineStr">
        <is>
          <t>（特约）滴滴出行科技有限公司</t>
        </is>
      </c>
      <c r="G2077" s="57" t="inlineStr">
        <is>
          <t>（特约）滴滴出行科技有限公司</t>
        </is>
      </c>
      <c r="H2077" s="57" t="n"/>
      <c r="I2077" s="63" t="inlineStr">
        <is>
          <t>交通</t>
        </is>
      </c>
      <c r="J2077" s="63" t="inlineStr">
        <is>
          <t>打车</t>
        </is>
      </c>
      <c r="K2077" s="63" t="n"/>
      <c r="L2077" s="57" t="n"/>
      <c r="M2077" s="57" t="n"/>
      <c r="N2077" s="57" t="n"/>
      <c r="O2077" s="57" t="n"/>
      <c r="P20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78">
      <c r="A2078" s="61" t="n">
        <v>44506</v>
      </c>
      <c r="B2078" s="160" t="inlineStr">
        <is>
          <t>10:01:07</t>
        </is>
      </c>
      <c r="C2078" s="51" t="n">
        <v>2.38</v>
      </c>
      <c r="D2078" s="51" t="n">
        <v>0</v>
      </c>
      <c r="E2078" s="57" t="inlineStr">
        <is>
          <t>跨行POS消费</t>
        </is>
      </c>
      <c r="F2078" s="57" t="inlineStr">
        <is>
          <t>成都市钱大妈生鲜超市有限公司</t>
        </is>
      </c>
      <c r="G2078" s="57" t="inlineStr">
        <is>
          <t>成都市钱大妈生鲜超市有限公司</t>
        </is>
      </c>
      <c r="H2078" s="57" t="n"/>
      <c r="I2078" s="63" t="inlineStr">
        <is>
          <t>待定</t>
        </is>
      </c>
      <c r="J2078" s="63" t="inlineStr">
        <is>
          <t>待定</t>
        </is>
      </c>
      <c r="K2078" s="63" t="n"/>
      <c r="L2078" s="57" t="n"/>
      <c r="M2078" s="57" t="n"/>
      <c r="N2078" s="57" t="n"/>
      <c r="O2078" s="57" t="n"/>
      <c r="P20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79">
      <c r="A2079" s="61" t="n">
        <v>44506</v>
      </c>
      <c r="B2079" s="160" t="inlineStr">
        <is>
          <t>13:49:50</t>
        </is>
      </c>
      <c r="C2079" s="51" t="n">
        <v>10</v>
      </c>
      <c r="D2079" s="51" t="n">
        <v>0</v>
      </c>
      <c r="E2079" s="57" t="inlineStr">
        <is>
          <t>消费</t>
        </is>
      </c>
      <c r="F2079" s="57" t="inlineStr">
        <is>
          <t>财付通-扫二维码付款</t>
        </is>
      </c>
      <c r="G2079" s="57" t="inlineStr">
        <is>
          <t>财付通-扫二维码付款</t>
        </is>
      </c>
      <c r="H2079" s="57" t="n"/>
      <c r="I2079" s="63" t="inlineStr">
        <is>
          <t>待定</t>
        </is>
      </c>
      <c r="J2079" s="63" t="inlineStr">
        <is>
          <t>待定</t>
        </is>
      </c>
      <c r="K2079" s="63" t="n"/>
      <c r="L2079" s="57" t="n"/>
      <c r="M2079" s="57" t="n"/>
      <c r="N2079" s="57" t="n"/>
      <c r="O2079" s="57" t="n"/>
      <c r="P20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80">
      <c r="A2080" s="61" t="n">
        <v>44506</v>
      </c>
      <c r="B2080" s="160" t="inlineStr">
        <is>
          <t>10:29:25</t>
        </is>
      </c>
      <c r="C2080" s="51" t="n">
        <v>26.7</v>
      </c>
      <c r="D2080" s="51" t="n">
        <v>0</v>
      </c>
      <c r="E2080" s="57" t="inlineStr">
        <is>
          <t>消费</t>
        </is>
      </c>
      <c r="F2080" s="57" t="inlineStr">
        <is>
          <t>支付宝-支付宝-消费-高德打车入驻商户</t>
        </is>
      </c>
      <c r="G2080" s="57" t="inlineStr">
        <is>
          <t>支付宝-支付宝-消费-高德打车入驻商户</t>
        </is>
      </c>
      <c r="H2080" s="57" t="n"/>
      <c r="I2080" s="63" t="inlineStr">
        <is>
          <t>待定</t>
        </is>
      </c>
      <c r="J2080" s="63" t="inlineStr">
        <is>
          <t>待定</t>
        </is>
      </c>
      <c r="K2080" s="63" t="n"/>
      <c r="L2080" s="57" t="n"/>
      <c r="M2080" s="57" t="n"/>
      <c r="N2080" s="57" t="n"/>
      <c r="O2080" s="57" t="n"/>
      <c r="P20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81">
      <c r="A2081" s="61" t="n">
        <v>44506</v>
      </c>
      <c r="B2081" s="160" t="inlineStr">
        <is>
          <t>17:11:10</t>
        </is>
      </c>
      <c r="C2081" s="51" t="n">
        <v>27.9</v>
      </c>
      <c r="D2081" s="51" t="n">
        <v>0</v>
      </c>
      <c r="E2081" s="57" t="inlineStr">
        <is>
          <t>消费</t>
        </is>
      </c>
      <c r="F2081" s="57" t="inlineStr">
        <is>
          <t>支付宝-上海寻梦信息技术有限公司</t>
        </is>
      </c>
      <c r="G2081" s="57" t="inlineStr">
        <is>
          <t>支付宝-上海寻梦信息技术有限公司</t>
        </is>
      </c>
      <c r="H2081" s="57" t="n"/>
      <c r="I2081" s="63" t="inlineStr">
        <is>
          <t>待定</t>
        </is>
      </c>
      <c r="J2081" s="63" t="inlineStr">
        <is>
          <t>待定</t>
        </is>
      </c>
      <c r="K2081" s="63" t="n"/>
      <c r="L2081" s="57" t="n"/>
      <c r="M2081" s="57" t="n"/>
      <c r="N2081" s="57" t="n"/>
      <c r="O2081" s="57" t="n"/>
      <c r="P20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82">
      <c r="A2082" s="61" t="n">
        <v>44506</v>
      </c>
      <c r="B2082" s="160" t="inlineStr">
        <is>
          <t>17:12:52</t>
        </is>
      </c>
      <c r="C2082" s="51" t="n">
        <v>27.9</v>
      </c>
      <c r="D2082" s="51" t="n">
        <v>0</v>
      </c>
      <c r="E2082" s="57" t="inlineStr">
        <is>
          <t>消费</t>
        </is>
      </c>
      <c r="F2082" s="57" t="inlineStr">
        <is>
          <t>支付宝-上海寻梦信息技术有限公司</t>
        </is>
      </c>
      <c r="G2082" s="57" t="inlineStr">
        <is>
          <t>支付宝-上海寻梦信息技术有限公司</t>
        </is>
      </c>
      <c r="H2082" s="57" t="n"/>
      <c r="I2082" s="63" t="inlineStr">
        <is>
          <t>待定</t>
        </is>
      </c>
      <c r="J2082" s="63" t="inlineStr">
        <is>
          <t>待定</t>
        </is>
      </c>
      <c r="K2082" s="63" t="n"/>
      <c r="L2082" s="57" t="n"/>
      <c r="M2082" s="57" t="n"/>
      <c r="N2082" s="57" t="n"/>
      <c r="O2082" s="57" t="n"/>
      <c r="P20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83">
      <c r="A2083" s="61" t="n">
        <v>44506</v>
      </c>
      <c r="B2083" s="160" t="inlineStr">
        <is>
          <t>16:06:24</t>
        </is>
      </c>
      <c r="C2083" s="51" t="n">
        <v>64</v>
      </c>
      <c r="D2083" s="51" t="n">
        <v>0</v>
      </c>
      <c r="E2083" s="57" t="inlineStr">
        <is>
          <t>消费</t>
        </is>
      </c>
      <c r="F2083" s="57" t="inlineStr">
        <is>
          <t>支付宝-支付宝-消费-中国铁路网络有限公司</t>
        </is>
      </c>
      <c r="G2083" s="57" t="inlineStr">
        <is>
          <t>支付宝-支付宝-消费-中国铁路网络有限公司</t>
        </is>
      </c>
      <c r="H2083" s="57" t="n"/>
      <c r="I2083" s="63" t="inlineStr">
        <is>
          <t>待定</t>
        </is>
      </c>
      <c r="J2083" s="63" t="inlineStr">
        <is>
          <t>待定</t>
        </is>
      </c>
      <c r="K2083" s="63" t="n"/>
      <c r="L2083" s="57" t="n"/>
      <c r="M2083" s="57" t="n"/>
      <c r="N2083" s="57" t="n"/>
      <c r="O2083" s="57" t="n"/>
      <c r="P20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84">
      <c r="A2084" s="61" t="n">
        <v>44506</v>
      </c>
      <c r="B2084" s="160" t="inlineStr">
        <is>
          <t>18:31:48</t>
        </is>
      </c>
      <c r="C2084" s="51" t="n">
        <v>65</v>
      </c>
      <c r="D2084" s="51" t="n">
        <v>0</v>
      </c>
      <c r="E2084" s="57" t="inlineStr">
        <is>
          <t>消费</t>
        </is>
      </c>
      <c r="F2084" s="57" t="inlineStr">
        <is>
          <t>财付通-微信支付-微信转账</t>
        </is>
      </c>
      <c r="G2084" s="57" t="inlineStr">
        <is>
          <t>财付通-微信支付-微信转账</t>
        </is>
      </c>
      <c r="H2084" s="57" t="n"/>
      <c r="I2084" s="63" t="inlineStr">
        <is>
          <t>待定</t>
        </is>
      </c>
      <c r="J2084" s="63" t="inlineStr">
        <is>
          <t>待定</t>
        </is>
      </c>
      <c r="K2084" s="63" t="n"/>
      <c r="L2084" s="57" t="n"/>
      <c r="M2084" s="57" t="n"/>
      <c r="N2084" s="57" t="n"/>
      <c r="O2084" s="57" t="n"/>
      <c r="P20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85">
      <c r="A2085" s="61" t="n">
        <v>44506</v>
      </c>
      <c r="B2085" s="160" t="inlineStr">
        <is>
          <t>16:03:55</t>
        </is>
      </c>
      <c r="C2085" s="51" t="n">
        <v>430</v>
      </c>
      <c r="D2085" s="51" t="n">
        <v>0</v>
      </c>
      <c r="E2085" s="57" t="inlineStr">
        <is>
          <t>消费</t>
        </is>
      </c>
      <c r="F2085" s="57" t="inlineStr">
        <is>
          <t>支付宝-中国铁路网络有限公司</t>
        </is>
      </c>
      <c r="G2085" s="57" t="inlineStr">
        <is>
          <t>支付宝-中国铁路网络有限公司</t>
        </is>
      </c>
      <c r="H2085" s="57" t="n"/>
      <c r="I2085" s="63" t="inlineStr">
        <is>
          <t>待定</t>
        </is>
      </c>
      <c r="J2085" s="63" t="inlineStr">
        <is>
          <t>待定</t>
        </is>
      </c>
      <c r="K2085" s="63" t="n"/>
      <c r="L2085" s="57" t="n"/>
      <c r="M2085" s="57" t="n"/>
      <c r="N2085" s="57" t="n"/>
      <c r="O2085" s="57" t="n"/>
      <c r="P20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86">
      <c r="A2086" s="61" t="n">
        <v>44505</v>
      </c>
      <c r="B2086" s="160" t="inlineStr">
        <is>
          <t>15:13:13</t>
        </is>
      </c>
      <c r="C2086" s="51" t="n">
        <v>10</v>
      </c>
      <c r="D2086" s="51" t="n">
        <v>0</v>
      </c>
      <c r="E2086" s="57" t="inlineStr">
        <is>
          <t>消费</t>
        </is>
      </c>
      <c r="F2086" s="57" t="inlineStr">
        <is>
          <t>财付通-微信红包</t>
        </is>
      </c>
      <c r="G2086" s="57" t="inlineStr">
        <is>
          <t>财付通-微信红包</t>
        </is>
      </c>
      <c r="H2086" s="57" t="n"/>
      <c r="I2086" s="63" t="inlineStr">
        <is>
          <t>待定</t>
        </is>
      </c>
      <c r="J2086" s="63" t="inlineStr">
        <is>
          <t>待定</t>
        </is>
      </c>
      <c r="K2086" s="63" t="n"/>
      <c r="L2086" s="41" t="n"/>
      <c r="M2086" s="41" t="n"/>
      <c r="N2086" s="41" t="n"/>
      <c r="O2086" s="41" t="n"/>
      <c r="P20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87">
      <c r="A2087" s="61" t="n">
        <v>44505</v>
      </c>
      <c r="B2087" s="160" t="inlineStr">
        <is>
          <t>17:36:05</t>
        </is>
      </c>
      <c r="C2087" s="51" t="n">
        <v>30.46</v>
      </c>
      <c r="D2087" s="51" t="n">
        <v>0</v>
      </c>
      <c r="E2087" s="57" t="inlineStr">
        <is>
          <t>消费</t>
        </is>
      </c>
      <c r="F2087" s="57" t="inlineStr">
        <is>
          <t>支付宝-支付宝-消费-高德打车入驻商户</t>
        </is>
      </c>
      <c r="G2087" s="57" t="inlineStr">
        <is>
          <t>支付宝-支付宝-消费-高德打车入驻商户</t>
        </is>
      </c>
      <c r="H2087" s="57" t="n"/>
      <c r="I2087" s="63" t="inlineStr">
        <is>
          <t>待定</t>
        </is>
      </c>
      <c r="J2087" s="63" t="inlineStr">
        <is>
          <t>待定</t>
        </is>
      </c>
      <c r="K2087" s="63" t="n"/>
      <c r="L2087" s="41" t="n"/>
      <c r="M2087" s="41" t="n"/>
      <c r="N2087" s="41" t="n"/>
      <c r="O2087" s="41" t="n"/>
      <c r="P20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88">
      <c r="A2088" s="61" t="n">
        <v>44505</v>
      </c>
      <c r="B2088" s="160" t="inlineStr">
        <is>
          <t>17:04:32</t>
        </is>
      </c>
      <c r="C2088" s="51" t="n">
        <v>31.38</v>
      </c>
      <c r="D2088" s="51" t="n">
        <v>0</v>
      </c>
      <c r="E2088" s="57" t="inlineStr">
        <is>
          <t>无卡自助消费</t>
        </is>
      </c>
      <c r="F2088" s="57" t="inlineStr">
        <is>
          <t>（特约）滴滴出行科技有限公司</t>
        </is>
      </c>
      <c r="G2088" s="57" t="inlineStr">
        <is>
          <t>（特约）滴滴出行科技有限公司</t>
        </is>
      </c>
      <c r="H2088" s="57" t="n"/>
      <c r="I2088" s="63" t="inlineStr">
        <is>
          <t>交通</t>
        </is>
      </c>
      <c r="J2088" s="63" t="inlineStr">
        <is>
          <t>打车</t>
        </is>
      </c>
      <c r="K2088" s="63" t="n"/>
      <c r="L2088" s="41" t="n"/>
      <c r="M2088" s="41" t="n"/>
      <c r="N2088" s="41" t="n"/>
      <c r="O2088" s="41" t="n"/>
      <c r="P20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89">
      <c r="A2089" s="61" t="n">
        <v>44505</v>
      </c>
      <c r="B2089" s="160" t="inlineStr">
        <is>
          <t>12:48:24</t>
        </is>
      </c>
      <c r="C2089" s="51" t="n">
        <v>93</v>
      </c>
      <c r="D2089" s="51" t="n">
        <v>0</v>
      </c>
      <c r="E2089" s="57" t="inlineStr">
        <is>
          <t>消费</t>
        </is>
      </c>
      <c r="F2089" s="57" t="inlineStr">
        <is>
          <t>财付通-扫二维码付款</t>
        </is>
      </c>
      <c r="G2089" s="57" t="inlineStr">
        <is>
          <t>财付通-扫二维码付款</t>
        </is>
      </c>
      <c r="H2089" s="57" t="n"/>
      <c r="I2089" s="63" t="inlineStr">
        <is>
          <t>餐饮</t>
        </is>
      </c>
      <c r="J2089" s="63" t="n"/>
      <c r="K2089" s="41" t="inlineStr">
        <is>
          <t>待抵扣</t>
        </is>
      </c>
      <c r="L2089" s="41" t="inlineStr">
        <is>
          <t>成渝中线临近既有线检测</t>
        </is>
      </c>
      <c r="M2089" s="41" t="n"/>
      <c r="N2089" s="41" t="n"/>
      <c r="O2089" s="41" t="n"/>
      <c r="P20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90">
      <c r="A2090" s="61" t="n">
        <v>44505</v>
      </c>
      <c r="B2090" s="160" t="inlineStr">
        <is>
          <t>13:28:09</t>
        </is>
      </c>
      <c r="C2090" s="51" t="n">
        <v>483</v>
      </c>
      <c r="D2090" s="51" t="n">
        <v>0</v>
      </c>
      <c r="E2090" s="57" t="inlineStr">
        <is>
          <t>消费</t>
        </is>
      </c>
      <c r="F2090" s="57" t="inlineStr">
        <is>
          <t>支付宝-璧山兔来凤鱼家常菜</t>
        </is>
      </c>
      <c r="G2090" s="57" t="inlineStr">
        <is>
          <t>支付宝-璧山兔来凤鱼家常菜</t>
        </is>
      </c>
      <c r="H2090" s="57" t="n"/>
      <c r="I2090" s="63" t="inlineStr">
        <is>
          <t>餐饮</t>
        </is>
      </c>
      <c r="J2090" s="63" t="n"/>
      <c r="K2090" s="41" t="inlineStr">
        <is>
          <t>待抵扣</t>
        </is>
      </c>
      <c r="L2090" s="41" t="inlineStr">
        <is>
          <t>成渝中线临近既有线检测</t>
        </is>
      </c>
      <c r="M2090" s="41" t="n"/>
      <c r="N2090" s="41" t="n"/>
      <c r="O2090" s="41" t="n"/>
      <c r="P20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91">
      <c r="A2091" s="61" t="n">
        <v>44504</v>
      </c>
      <c r="B2091" s="160" t="inlineStr">
        <is>
          <t>08:21:46</t>
        </is>
      </c>
      <c r="C2091" s="51" t="n">
        <v>5.5</v>
      </c>
      <c r="D2091" s="51" t="n">
        <v>0</v>
      </c>
      <c r="E2091" s="57" t="inlineStr">
        <is>
          <t>消费</t>
        </is>
      </c>
      <c r="F2091" s="57" t="inlineStr">
        <is>
          <t>财付通-蛮头坊北湖国际店</t>
        </is>
      </c>
      <c r="G2091" s="57" t="inlineStr">
        <is>
          <t>财付通-蛮头坊北湖国际店</t>
        </is>
      </c>
      <c r="H2091" s="57" t="n"/>
      <c r="I2091" s="63" t="inlineStr">
        <is>
          <t>餐饮</t>
        </is>
      </c>
      <c r="J2091" s="63" t="n"/>
      <c r="K2091" s="41" t="inlineStr">
        <is>
          <t>待抵扣</t>
        </is>
      </c>
      <c r="L2091" s="41" t="inlineStr">
        <is>
          <t>成渝中线临近既有线检测</t>
        </is>
      </c>
      <c r="M2091" s="41" t="n"/>
      <c r="N2091" s="41" t="n"/>
      <c r="O2091" s="41" t="n"/>
      <c r="P20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92">
      <c r="A2092" s="61" t="n">
        <v>44504</v>
      </c>
      <c r="B2092" s="160" t="inlineStr">
        <is>
          <t>21:49:15</t>
        </is>
      </c>
      <c r="C2092" s="51" t="n">
        <v>38</v>
      </c>
      <c r="D2092" s="51" t="n">
        <v>0</v>
      </c>
      <c r="E2092" s="57" t="inlineStr">
        <is>
          <t>消费</t>
        </is>
      </c>
      <c r="F2092" s="57" t="inlineStr">
        <is>
          <t>支付宝-支付宝-消费-k8大竹林店</t>
        </is>
      </c>
      <c r="G2092" s="57" t="inlineStr">
        <is>
          <t>支付宝-支付宝-消费-k8大竹林店</t>
        </is>
      </c>
      <c r="H2092" s="57" t="n"/>
      <c r="I2092" s="63" t="inlineStr">
        <is>
          <t>餐饮</t>
        </is>
      </c>
      <c r="J2092" s="63" t="n"/>
      <c r="K2092" s="41" t="inlineStr">
        <is>
          <t>待抵扣</t>
        </is>
      </c>
      <c r="L2092" s="41" t="inlineStr">
        <is>
          <t>成渝中线临近既有线检测</t>
        </is>
      </c>
      <c r="M2092" s="41" t="n"/>
      <c r="N2092" s="41" t="n"/>
      <c r="O2092" s="41" t="n"/>
      <c r="P20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93">
      <c r="A2093" s="61" t="n">
        <v>44504</v>
      </c>
      <c r="B2093" s="160" t="inlineStr">
        <is>
          <t>22:14:48</t>
        </is>
      </c>
      <c r="C2093" s="51" t="n">
        <v>92</v>
      </c>
      <c r="D2093" s="51" t="n">
        <v>0</v>
      </c>
      <c r="E2093" s="57" t="inlineStr">
        <is>
          <t>消费</t>
        </is>
      </c>
      <c r="F2093" s="57" t="inlineStr">
        <is>
          <t>支付宝-彭胖娃地摊米线（大竹林店）</t>
        </is>
      </c>
      <c r="G2093" s="57" t="inlineStr">
        <is>
          <t>支付宝-彭胖娃地摊米线（大竹林店）</t>
        </is>
      </c>
      <c r="H2093" s="57" t="n"/>
      <c r="I2093" s="63" t="inlineStr">
        <is>
          <t>餐饮</t>
        </is>
      </c>
      <c r="J2093" s="63" t="n"/>
      <c r="K2093" s="41" t="inlineStr">
        <is>
          <t>待抵扣</t>
        </is>
      </c>
      <c r="L2093" s="41" t="inlineStr">
        <is>
          <t>成渝中线临近既有线检测</t>
        </is>
      </c>
      <c r="M2093" s="41" t="n"/>
      <c r="N2093" s="41" t="n"/>
      <c r="O2093" s="41" t="n"/>
      <c r="P20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94">
      <c r="A2094" s="61" t="n">
        <v>44504</v>
      </c>
      <c r="B2094" s="160" t="inlineStr">
        <is>
          <t>17:27:04</t>
        </is>
      </c>
      <c r="C2094" s="51" t="n">
        <v>184.2</v>
      </c>
      <c r="D2094" s="51" t="n">
        <v>0</v>
      </c>
      <c r="E2094" s="57" t="inlineStr">
        <is>
          <t>消费</t>
        </is>
      </c>
      <c r="F2094" s="57" t="inlineStr">
        <is>
          <t>财付通-微信转账</t>
        </is>
      </c>
      <c r="G2094" s="57" t="inlineStr">
        <is>
          <t>财付通-微信转账</t>
        </is>
      </c>
      <c r="H2094" s="57" t="n"/>
      <c r="I2094" s="63" t="inlineStr">
        <is>
          <t>餐饮</t>
        </is>
      </c>
      <c r="J2094" s="63" t="n"/>
      <c r="K2094" s="41" t="inlineStr">
        <is>
          <t>待抵扣</t>
        </is>
      </c>
      <c r="L2094" s="41" t="inlineStr">
        <is>
          <t>成渝中线临近既有线检测</t>
        </is>
      </c>
      <c r="M2094" s="41" t="n"/>
      <c r="N2094" s="41" t="n"/>
      <c r="O2094" s="41" t="n"/>
      <c r="P20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95">
      <c r="A2095" s="61" t="n">
        <v>44504</v>
      </c>
      <c r="B2095" s="160" t="inlineStr">
        <is>
          <t>15:09:09</t>
        </is>
      </c>
      <c r="C2095" s="51" t="n">
        <v>188</v>
      </c>
      <c r="D2095" s="51" t="n">
        <v>0</v>
      </c>
      <c r="E2095" s="57" t="inlineStr">
        <is>
          <t>消费</t>
        </is>
      </c>
      <c r="F2095" s="57" t="inlineStr">
        <is>
          <t>支付宝-支付宝-消费-龙沛娟</t>
        </is>
      </c>
      <c r="G2095" s="57" t="inlineStr">
        <is>
          <t>支付宝-支付宝-消费-龙沛娟</t>
        </is>
      </c>
      <c r="H2095" s="57" t="n"/>
      <c r="I2095" s="63" t="inlineStr">
        <is>
          <t>餐饮</t>
        </is>
      </c>
      <c r="J2095" s="63" t="n"/>
      <c r="K2095" s="41" t="inlineStr">
        <is>
          <t>待抵扣</t>
        </is>
      </c>
      <c r="L2095" s="41" t="inlineStr">
        <is>
          <t>成渝中线临近既有线检测</t>
        </is>
      </c>
      <c r="M2095" s="41" t="n"/>
      <c r="N2095" s="41" t="n"/>
      <c r="O2095" s="41" t="n"/>
      <c r="P20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96">
      <c r="A2096" s="61" t="n">
        <v>44504</v>
      </c>
      <c r="B2096" s="160" t="inlineStr">
        <is>
          <t>13:27:18</t>
        </is>
      </c>
      <c r="C2096" s="51" t="n">
        <v>400</v>
      </c>
      <c r="D2096" s="51" t="n">
        <v>0</v>
      </c>
      <c r="E2096" s="57" t="inlineStr">
        <is>
          <t>消费</t>
        </is>
      </c>
      <c r="F2096" s="57" t="inlineStr">
        <is>
          <t>财付通-大足区厚</t>
        </is>
      </c>
      <c r="G2096" s="57" t="inlineStr">
        <is>
          <t>财付通-大足区厚</t>
        </is>
      </c>
      <c r="H2096" s="57" t="n"/>
      <c r="I2096" s="63" t="inlineStr">
        <is>
          <t>餐饮</t>
        </is>
      </c>
      <c r="J2096" s="57" t="inlineStr">
        <is>
          <t>聚餐</t>
        </is>
      </c>
      <c r="K2096" s="41" t="inlineStr">
        <is>
          <t>待抵扣</t>
        </is>
      </c>
      <c r="L2096" s="41" t="inlineStr">
        <is>
          <t>成渝中线临近既有线检测</t>
        </is>
      </c>
      <c r="M2096" s="41" t="n"/>
      <c r="N2096" s="41" t="n"/>
      <c r="O2096" s="41" t="n"/>
      <c r="P20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97">
      <c r="A2097" s="61" t="n">
        <v>44504</v>
      </c>
      <c r="B2097" s="160" t="inlineStr">
        <is>
          <t>19:07:07</t>
        </is>
      </c>
      <c r="C2097" s="51" t="n">
        <v>960</v>
      </c>
      <c r="D2097" s="51" t="n">
        <v>0</v>
      </c>
      <c r="E2097" s="57" t="inlineStr">
        <is>
          <t>消费</t>
        </is>
      </c>
      <c r="F2097" s="57" t="inlineStr">
        <is>
          <t>支付宝-彭嘉</t>
        </is>
      </c>
      <c r="G2097" s="57" t="inlineStr">
        <is>
          <t>支付宝-彭嘉</t>
        </is>
      </c>
      <c r="H2097" s="57" t="n"/>
      <c r="I2097" s="63" t="inlineStr">
        <is>
          <t>餐饮</t>
        </is>
      </c>
      <c r="J2097" s="63" t="n"/>
      <c r="K2097" s="41" t="inlineStr">
        <is>
          <t>待抵扣</t>
        </is>
      </c>
      <c r="L2097" s="41" t="inlineStr">
        <is>
          <t>成渝中线临近既有线检测</t>
        </is>
      </c>
      <c r="M2097" s="41" t="n"/>
      <c r="N2097" s="41" t="n"/>
      <c r="O2097" s="41" t="n"/>
      <c r="P20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98" ht="16.2" customHeight="1" s="70">
      <c r="A2098" s="78" t="n">
        <v>44504</v>
      </c>
      <c r="B2098" s="163" t="n">
        <v>0</v>
      </c>
      <c r="C2098" s="79" t="n">
        <v>1100</v>
      </c>
      <c r="D2098" s="67" t="n"/>
      <c r="E2098" s="49" t="n"/>
      <c r="F2098" s="49" t="n"/>
      <c r="G2098" s="49" t="inlineStr">
        <is>
          <t>午餐费用</t>
        </is>
      </c>
      <c r="H2098" s="49" t="n"/>
      <c r="I2098" s="48" t="inlineStr">
        <is>
          <t>餐饮</t>
        </is>
      </c>
      <c r="J2098" s="48" t="n"/>
      <c r="K2098" s="80" t="inlineStr">
        <is>
          <t>待抵扣</t>
        </is>
      </c>
      <c r="L2098" s="80" t="inlineStr">
        <is>
          <t>成渝中线临近既有线检测</t>
        </is>
      </c>
      <c r="M2098" s="49" t="n"/>
      <c r="N2098" s="48" t="inlineStr">
        <is>
          <t>龚兴耀</t>
        </is>
      </c>
      <c r="O2098" s="60" t="inlineStr">
        <is>
          <t>已结算</t>
        </is>
      </c>
      <c r="P20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099">
      <c r="A2099" s="61" t="n">
        <v>44504</v>
      </c>
      <c r="B2099" s="160" t="inlineStr">
        <is>
          <t>14:56:59</t>
        </is>
      </c>
      <c r="C2099" s="51" t="n">
        <v>1376</v>
      </c>
      <c r="D2099" s="51" t="n">
        <v>2520</v>
      </c>
      <c r="E2099" s="57" t="inlineStr">
        <is>
          <t>消费</t>
        </is>
      </c>
      <c r="F2099" s="57" t="inlineStr">
        <is>
          <t>支付宝-龙沛娟</t>
        </is>
      </c>
      <c r="G2099" s="57" t="inlineStr">
        <is>
          <t>支付宝-龙沛娟</t>
        </is>
      </c>
      <c r="H2099" s="57" t="n"/>
      <c r="I2099" s="63" t="inlineStr">
        <is>
          <t>起居</t>
        </is>
      </c>
      <c r="J2099" s="63" t="inlineStr">
        <is>
          <t>住宿</t>
        </is>
      </c>
      <c r="K2099" s="41" t="inlineStr">
        <is>
          <t>待抵扣</t>
        </is>
      </c>
      <c r="L2099" s="41" t="inlineStr">
        <is>
          <t>成渝中线临近既有线检测</t>
        </is>
      </c>
      <c r="M2099" s="63" t="n"/>
      <c r="N2099" s="63" t="n"/>
      <c r="O2099" s="63" t="n"/>
      <c r="P20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00" ht="16.2" customHeight="1" s="70">
      <c r="A2100" s="78" t="n">
        <v>44504</v>
      </c>
      <c r="B2100" s="163" t="n">
        <v>0</v>
      </c>
      <c r="C2100" s="79" t="n">
        <v>1700</v>
      </c>
      <c r="D2100" s="67" t="n"/>
      <c r="E2100" s="49" t="n"/>
      <c r="F2100" s="49" t="n"/>
      <c r="G2100" s="49" t="inlineStr">
        <is>
          <t>工人费用</t>
        </is>
      </c>
      <c r="H2100" s="49" t="n"/>
      <c r="I2100" s="48" t="inlineStr">
        <is>
          <t>办公</t>
        </is>
      </c>
      <c r="J2100" s="48" t="inlineStr">
        <is>
          <t>劳务</t>
        </is>
      </c>
      <c r="K2100" s="80" t="inlineStr">
        <is>
          <t>待抵扣</t>
        </is>
      </c>
      <c r="L2100" s="80" t="inlineStr">
        <is>
          <t>成渝中线临近既有线检测</t>
        </is>
      </c>
      <c r="M2100" s="49" t="n"/>
      <c r="N2100" s="48" t="inlineStr">
        <is>
          <t>龚兴耀</t>
        </is>
      </c>
      <c r="O2100" s="60" t="inlineStr">
        <is>
          <t>已结算</t>
        </is>
      </c>
      <c r="P21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01">
      <c r="A2101" s="61" t="n">
        <v>44504</v>
      </c>
      <c r="B2101" s="160" t="inlineStr">
        <is>
          <t>19:28:49</t>
        </is>
      </c>
      <c r="C2101" s="51" t="n">
        <v>1840</v>
      </c>
      <c r="D2101" s="51" t="n">
        <v>0</v>
      </c>
      <c r="E2101" s="57" t="inlineStr">
        <is>
          <t>消费</t>
        </is>
      </c>
      <c r="F2101" s="57" t="inlineStr">
        <is>
          <t>支付宝-重庆罗森便利店有限公司</t>
        </is>
      </c>
      <c r="G2101" s="57" t="inlineStr">
        <is>
          <t>支付宝-重庆罗森便利店有限公司</t>
        </is>
      </c>
      <c r="H2101" s="57" t="n"/>
      <c r="I2101" s="63" t="inlineStr">
        <is>
          <t>社交</t>
        </is>
      </c>
      <c r="J2101" s="63" t="n"/>
      <c r="K2101" s="41" t="inlineStr">
        <is>
          <t>待抵扣</t>
        </is>
      </c>
      <c r="L2101" s="41" t="inlineStr">
        <is>
          <t>成渝中线临近既有线检测</t>
        </is>
      </c>
      <c r="M2101" s="63" t="inlineStr">
        <is>
          <t>烟酒</t>
        </is>
      </c>
      <c r="N2101" s="63" t="n"/>
      <c r="O2101" s="63" t="n"/>
      <c r="P21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02">
      <c r="A2102" s="61" t="n">
        <v>44503</v>
      </c>
      <c r="B2102" s="160" t="inlineStr">
        <is>
          <t>14:52:42</t>
        </is>
      </c>
      <c r="C2102" s="51" t="n">
        <v>0</v>
      </c>
      <c r="D2102" s="51" t="n">
        <v>0.78</v>
      </c>
      <c r="E2102" s="41" t="inlineStr">
        <is>
          <t>消费退货</t>
        </is>
      </c>
      <c r="F2102" s="57" t="n"/>
      <c r="G2102" s="57" t="inlineStr">
        <is>
          <t>中国建设银行股份有限公司四川省分行营运管理部核算中心</t>
        </is>
      </c>
      <c r="H2102" s="57" t="n"/>
      <c r="I2102" s="63" t="inlineStr">
        <is>
          <t>转账</t>
        </is>
      </c>
      <c r="J2102" s="57" t="inlineStr">
        <is>
          <t>资金账户内部转账</t>
        </is>
      </c>
      <c r="K2102" s="63" t="n"/>
      <c r="L2102" s="57" t="n"/>
      <c r="M2102" s="57" t="n"/>
      <c r="N2102" s="57" t="n"/>
      <c r="O2102" s="57" t="n"/>
      <c r="P21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03">
      <c r="A2103" s="61" t="n">
        <v>44503</v>
      </c>
      <c r="B2103" s="160" t="inlineStr">
        <is>
          <t>00:17:47</t>
        </is>
      </c>
      <c r="C2103" s="51" t="n">
        <v>4.88</v>
      </c>
      <c r="D2103" s="51" t="n">
        <v>0</v>
      </c>
      <c r="E2103" s="57" t="inlineStr">
        <is>
          <t>消费</t>
        </is>
      </c>
      <c r="F2103" s="57" t="inlineStr">
        <is>
          <t>支付宝-彭凯欣</t>
        </is>
      </c>
      <c r="G2103" s="57" t="inlineStr">
        <is>
          <t>支付宝-彭凯欣</t>
        </is>
      </c>
      <c r="H2103" s="57" t="n"/>
      <c r="I2103" s="63" t="inlineStr">
        <is>
          <t>待定</t>
        </is>
      </c>
      <c r="J2103" s="63" t="inlineStr">
        <is>
          <t>待定</t>
        </is>
      </c>
      <c r="K2103" s="63" t="n"/>
      <c r="L2103" s="57" t="n"/>
      <c r="M2103" s="57" t="n"/>
      <c r="N2103" s="57" t="n"/>
      <c r="O2103" s="57" t="n"/>
      <c r="P21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04">
      <c r="A2104" s="61" t="n">
        <v>44503</v>
      </c>
      <c r="B2104" s="160" t="inlineStr">
        <is>
          <t>20:27:00</t>
        </is>
      </c>
      <c r="C2104" s="51" t="n">
        <v>20</v>
      </c>
      <c r="D2104" s="51" t="n">
        <v>0</v>
      </c>
      <c r="E2104" s="57" t="inlineStr">
        <is>
          <t>消费</t>
        </is>
      </c>
      <c r="F2104" s="57" t="inlineStr">
        <is>
          <t>财付通-微信转账</t>
        </is>
      </c>
      <c r="G2104" s="57" t="inlineStr">
        <is>
          <t>财付通-微信转账</t>
        </is>
      </c>
      <c r="H2104" s="57" t="n"/>
      <c r="I2104" s="63" t="inlineStr">
        <is>
          <t>待定</t>
        </is>
      </c>
      <c r="J2104" s="63" t="inlineStr">
        <is>
          <t>待定</t>
        </is>
      </c>
      <c r="K2104" s="63" t="n"/>
      <c r="L2104" s="57" t="n"/>
      <c r="M2104" s="57" t="n"/>
      <c r="N2104" s="57" t="n"/>
      <c r="O2104" s="57" t="n"/>
      <c r="P21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05">
      <c r="A2105" s="61" t="n">
        <v>44503</v>
      </c>
      <c r="B2105" s="160" t="inlineStr">
        <is>
          <t>22:59:59</t>
        </is>
      </c>
      <c r="C2105" s="51" t="n">
        <v>21.8</v>
      </c>
      <c r="D2105" s="51" t="n">
        <v>0</v>
      </c>
      <c r="E2105" s="57" t="inlineStr">
        <is>
          <t>消费</t>
        </is>
      </c>
      <c r="F2105" s="57" t="inlineStr">
        <is>
          <t>支付宝-杭州今日卖场供应链管理有限公司</t>
        </is>
      </c>
      <c r="G2105" s="57" t="inlineStr">
        <is>
          <t>支付宝-杭州今日卖场供应链管理有限公司</t>
        </is>
      </c>
      <c r="H2105" s="57" t="n"/>
      <c r="I2105" s="63" t="inlineStr">
        <is>
          <t>待定</t>
        </is>
      </c>
      <c r="J2105" s="63" t="inlineStr">
        <is>
          <t>待定</t>
        </is>
      </c>
      <c r="K2105" s="63" t="n"/>
      <c r="L2105" s="57" t="n"/>
      <c r="M2105" s="57" t="n"/>
      <c r="N2105" s="57" t="n"/>
      <c r="O2105" s="57" t="n"/>
      <c r="P21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06">
      <c r="A2106" s="61" t="n">
        <v>44503</v>
      </c>
      <c r="B2106" s="160" t="inlineStr">
        <is>
          <t>00:41:09</t>
        </is>
      </c>
      <c r="C2106" s="51" t="n">
        <v>26.99</v>
      </c>
      <c r="D2106" s="51" t="n">
        <v>0</v>
      </c>
      <c r="E2106" s="57" t="inlineStr">
        <is>
          <t>消费</t>
        </is>
      </c>
      <c r="F2106" s="57" t="inlineStr">
        <is>
          <t>支付宝-支付宝-消费-海口龙华汕旭百货中心</t>
        </is>
      </c>
      <c r="G2106" s="57" t="inlineStr">
        <is>
          <t>支付宝-支付宝-消费-海口龙华汕旭百货中心</t>
        </is>
      </c>
      <c r="H2106" s="57" t="n"/>
      <c r="I2106" s="63" t="inlineStr">
        <is>
          <t>待定</t>
        </is>
      </c>
      <c r="J2106" s="63" t="inlineStr">
        <is>
          <t>待定</t>
        </is>
      </c>
      <c r="K2106" s="63" t="n"/>
      <c r="L2106" s="57" t="n"/>
      <c r="M2106" s="57" t="n"/>
      <c r="N2106" s="57" t="n"/>
      <c r="O2106" s="57" t="n"/>
      <c r="P21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07">
      <c r="A2107" s="61" t="n">
        <v>44503</v>
      </c>
      <c r="B2107" s="160" t="inlineStr">
        <is>
          <t>20:44:55</t>
        </is>
      </c>
      <c r="C2107" s="51" t="n">
        <v>54</v>
      </c>
      <c r="D2107" s="51" t="n">
        <v>0</v>
      </c>
      <c r="E2107" s="57" t="inlineStr">
        <is>
          <t>消费</t>
        </is>
      </c>
      <c r="F2107" s="57" t="inlineStr">
        <is>
          <t>财付通-中国授权经销商</t>
        </is>
      </c>
      <c r="G2107" s="57" t="inlineStr">
        <is>
          <t>财付通-中国授权经销商</t>
        </is>
      </c>
      <c r="H2107" s="57" t="n"/>
      <c r="I2107" s="63" t="inlineStr">
        <is>
          <t>待定</t>
        </is>
      </c>
      <c r="J2107" s="63" t="inlineStr">
        <is>
          <t>待定</t>
        </is>
      </c>
      <c r="K2107" s="63" t="n"/>
      <c r="L2107" s="57" t="n"/>
      <c r="M2107" s="57" t="n"/>
      <c r="N2107" s="57" t="n"/>
      <c r="O2107" s="57" t="n"/>
      <c r="P21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08">
      <c r="A2108" s="61" t="n">
        <v>44503</v>
      </c>
      <c r="B2108" s="160" t="inlineStr">
        <is>
          <t>14:24:05</t>
        </is>
      </c>
      <c r="C2108" s="51" t="n">
        <v>490</v>
      </c>
      <c r="D2108" s="51" t="n">
        <v>0</v>
      </c>
      <c r="E2108" s="57" t="inlineStr">
        <is>
          <t>消费</t>
        </is>
      </c>
      <c r="F2108" s="57" t="inlineStr">
        <is>
          <t>财付通-微信转账</t>
        </is>
      </c>
      <c r="G2108" s="57" t="inlineStr">
        <is>
          <t>财付通-微信转账</t>
        </is>
      </c>
      <c r="H2108" s="57" t="n"/>
      <c r="I2108" s="63" t="inlineStr">
        <is>
          <t>待定</t>
        </is>
      </c>
      <c r="J2108" s="63" t="inlineStr">
        <is>
          <t>待定</t>
        </is>
      </c>
      <c r="K2108" s="63" t="n"/>
      <c r="L2108" s="57" t="n"/>
      <c r="M2108" s="57" t="n"/>
      <c r="N2108" s="57" t="n"/>
      <c r="O2108" s="57" t="n"/>
      <c r="P21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09">
      <c r="A2109" s="61" t="n">
        <v>44502</v>
      </c>
      <c r="B2109" s="160" t="inlineStr">
        <is>
          <t>00:37:56</t>
        </is>
      </c>
      <c r="C2109" s="51" t="n">
        <v>12.8</v>
      </c>
      <c r="D2109" s="51" t="n">
        <v>0</v>
      </c>
      <c r="E2109" s="57" t="inlineStr">
        <is>
          <t>消费</t>
        </is>
      </c>
      <c r="F2109" s="57" t="inlineStr">
        <is>
          <t>支付宝-烟台王小二电子商务有限公司</t>
        </is>
      </c>
      <c r="G2109" s="57" t="inlineStr">
        <is>
          <t>支付宝-烟台王小二电子商务有限公司</t>
        </is>
      </c>
      <c r="H2109" s="57" t="n"/>
      <c r="I2109" s="63" t="inlineStr">
        <is>
          <t>待定</t>
        </is>
      </c>
      <c r="J2109" s="63" t="inlineStr">
        <is>
          <t>待定</t>
        </is>
      </c>
      <c r="K2109" s="63" t="n"/>
      <c r="L2109" s="57" t="n"/>
      <c r="M2109" s="57" t="n"/>
      <c r="N2109" s="57" t="n"/>
      <c r="O2109" s="57" t="n"/>
      <c r="P21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10">
      <c r="A2110" s="61" t="n">
        <v>44502</v>
      </c>
      <c r="B2110" s="160" t="inlineStr">
        <is>
          <t>09:21:58</t>
        </is>
      </c>
      <c r="C2110" s="51" t="n">
        <v>18</v>
      </c>
      <c r="D2110" s="51" t="n">
        <v>0</v>
      </c>
      <c r="E2110" s="57" t="inlineStr">
        <is>
          <t>无卡自助消费</t>
        </is>
      </c>
      <c r="F2110" s="57" t="inlineStr">
        <is>
          <t>（特约）滴滴出行科技有限公司</t>
        </is>
      </c>
      <c r="G2110" s="57" t="inlineStr">
        <is>
          <t>（特约）滴滴出行科技有限公司</t>
        </is>
      </c>
      <c r="H2110" s="57" t="n"/>
      <c r="I2110" s="63" t="inlineStr">
        <is>
          <t>交通</t>
        </is>
      </c>
      <c r="J2110" s="63" t="inlineStr">
        <is>
          <t>打车</t>
        </is>
      </c>
      <c r="K2110" s="63" t="n"/>
      <c r="L2110" s="57" t="n"/>
      <c r="M2110" s="57" t="n"/>
      <c r="N2110" s="57" t="n"/>
      <c r="O2110" s="57" t="n"/>
      <c r="P21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11">
      <c r="A2111" s="61" t="n">
        <v>44502</v>
      </c>
      <c r="B2111" s="160" t="inlineStr">
        <is>
          <t>18:10:54</t>
        </is>
      </c>
      <c r="C2111" s="51" t="n">
        <v>18.5</v>
      </c>
      <c r="D2111" s="51" t="n">
        <v>0</v>
      </c>
      <c r="E2111" s="57" t="inlineStr">
        <is>
          <t>无卡自助消费</t>
        </is>
      </c>
      <c r="F2111" s="57" t="inlineStr">
        <is>
          <t>（特约）滴滴出行科技有限公司</t>
        </is>
      </c>
      <c r="G2111" s="57" t="inlineStr">
        <is>
          <t>（特约）滴滴出行科技有限公司</t>
        </is>
      </c>
      <c r="H2111" s="57" t="n"/>
      <c r="I2111" s="63" t="inlineStr">
        <is>
          <t>交通</t>
        </is>
      </c>
      <c r="J2111" s="63" t="inlineStr">
        <is>
          <t>打车</t>
        </is>
      </c>
      <c r="K2111" s="63" t="n"/>
      <c r="L2111" s="57" t="n"/>
      <c r="M2111" s="57" t="n"/>
      <c r="N2111" s="57" t="n"/>
      <c r="O2111" s="57" t="n"/>
      <c r="P21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12">
      <c r="A2112" s="61" t="n">
        <v>44502</v>
      </c>
      <c r="B2112" s="160" t="inlineStr">
        <is>
          <t>18:12:10</t>
        </is>
      </c>
      <c r="C2112" s="51" t="n">
        <v>24.68</v>
      </c>
      <c r="D2112" s="51" t="n">
        <v>0</v>
      </c>
      <c r="E2112" s="57" t="inlineStr">
        <is>
          <t>无卡自助消费</t>
        </is>
      </c>
      <c r="F2112" s="57" t="inlineStr">
        <is>
          <t>（特约）招行手机银行一网通（网上商城）</t>
        </is>
      </c>
      <c r="G2112" s="57" t="inlineStr">
        <is>
          <t>（特约）招行手机银行一网通（网上商城）</t>
        </is>
      </c>
      <c r="H2112" s="57" t="n"/>
      <c r="I2112" s="63" t="inlineStr">
        <is>
          <t>交通</t>
        </is>
      </c>
      <c r="J2112" s="63" t="inlineStr">
        <is>
          <t>打车</t>
        </is>
      </c>
      <c r="K2112" s="63" t="n"/>
      <c r="L2112" s="57" t="n"/>
      <c r="M2112" s="57" t="n"/>
      <c r="N2112" s="57" t="n"/>
      <c r="O2112" s="57" t="n"/>
      <c r="P21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13">
      <c r="A2113" s="61" t="n">
        <v>44502</v>
      </c>
      <c r="B2113" s="160" t="inlineStr">
        <is>
          <t>12:46:50</t>
        </is>
      </c>
      <c r="C2113" s="51" t="n">
        <v>35.64</v>
      </c>
      <c r="D2113" s="51" t="n">
        <v>0</v>
      </c>
      <c r="E2113" s="57" t="inlineStr">
        <is>
          <t>消费</t>
        </is>
      </c>
      <c r="F2113" s="57" t="inlineStr">
        <is>
          <t>财付通-luckincoffee瑞幸咖啡</t>
        </is>
      </c>
      <c r="G2113" s="57" t="inlineStr">
        <is>
          <t>财付通-luckincoffee瑞幸咖啡</t>
        </is>
      </c>
      <c r="H2113" s="57" t="n"/>
      <c r="I2113" s="63" t="inlineStr">
        <is>
          <t>待定</t>
        </is>
      </c>
      <c r="J2113" s="63" t="inlineStr">
        <is>
          <t>待定</t>
        </is>
      </c>
      <c r="K2113" s="63" t="n"/>
      <c r="L2113" s="57" t="n"/>
      <c r="M2113" s="57" t="n"/>
      <c r="N2113" s="57" t="n"/>
      <c r="O2113" s="57" t="n"/>
      <c r="P21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14">
      <c r="A2114" s="61" t="n">
        <v>44502</v>
      </c>
      <c r="B2114" s="160" t="inlineStr">
        <is>
          <t>21:23:56</t>
        </is>
      </c>
      <c r="C2114" s="51" t="n">
        <v>89</v>
      </c>
      <c r="D2114" s="51" t="n">
        <v>0</v>
      </c>
      <c r="E2114" s="57" t="inlineStr">
        <is>
          <t>消费</t>
        </is>
      </c>
      <c r="F2114" s="57" t="inlineStr">
        <is>
          <t>财付通-中国授权经销商</t>
        </is>
      </c>
      <c r="G2114" s="57" t="inlineStr">
        <is>
          <t>财付通-中国授权经销商</t>
        </is>
      </c>
      <c r="H2114" s="57" t="n"/>
      <c r="I2114" s="63" t="inlineStr">
        <is>
          <t>待定</t>
        </is>
      </c>
      <c r="J2114" s="63" t="inlineStr">
        <is>
          <t>待定</t>
        </is>
      </c>
      <c r="K2114" s="63" t="n"/>
      <c r="L2114" s="57" t="n"/>
      <c r="M2114" s="57" t="n"/>
      <c r="N2114" s="57" t="n"/>
      <c r="O2114" s="57" t="n"/>
      <c r="P21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15">
      <c r="A2115" s="61" t="n">
        <v>44502</v>
      </c>
      <c r="B2115" s="160" t="inlineStr">
        <is>
          <t>00:53:20</t>
        </is>
      </c>
      <c r="C2115" s="51" t="n">
        <v>143.9</v>
      </c>
      <c r="D2115" s="51" t="n">
        <v>0</v>
      </c>
      <c r="E2115" s="57" t="inlineStr">
        <is>
          <t>消费</t>
        </is>
      </c>
      <c r="F2115" s="57" t="inlineStr">
        <is>
          <t>支付宝-上海寻梦信息技术有限公司</t>
        </is>
      </c>
      <c r="G2115" s="57" t="inlineStr">
        <is>
          <t>支付宝-上海寻梦信息技术有限公司</t>
        </is>
      </c>
      <c r="H2115" s="57" t="n"/>
      <c r="I2115" s="63" t="inlineStr">
        <is>
          <t>待定</t>
        </is>
      </c>
      <c r="J2115" s="63" t="inlineStr">
        <is>
          <t>待定</t>
        </is>
      </c>
      <c r="K2115" s="63" t="n"/>
      <c r="L2115" s="57" t="n"/>
      <c r="M2115" s="57" t="n"/>
      <c r="N2115" s="57" t="n"/>
      <c r="O2115" s="57" t="n"/>
      <c r="P21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16">
      <c r="A2116" s="61" t="n">
        <v>44501</v>
      </c>
      <c r="B2116" s="160" t="inlineStr">
        <is>
          <t>17:29:13</t>
        </is>
      </c>
      <c r="C2116" s="51" t="n">
        <v>11</v>
      </c>
      <c r="D2116" s="51" t="n">
        <v>0</v>
      </c>
      <c r="E2116" s="57" t="inlineStr">
        <is>
          <t>消费</t>
        </is>
      </c>
      <c r="F2116" s="57" t="inlineStr">
        <is>
          <t>财付通-茶甘饭软</t>
        </is>
      </c>
      <c r="G2116" s="57" t="inlineStr">
        <is>
          <t>财付通-茶甘饭软</t>
        </is>
      </c>
      <c r="H2116" s="57" t="n"/>
      <c r="I2116" s="63" t="inlineStr">
        <is>
          <t>待定</t>
        </is>
      </c>
      <c r="J2116" s="63" t="inlineStr">
        <is>
          <t>待定</t>
        </is>
      </c>
      <c r="K2116" s="63" t="n"/>
      <c r="L2116" s="57" t="n"/>
      <c r="M2116" s="57" t="n"/>
      <c r="N2116" s="57" t="n"/>
      <c r="O2116" s="57" t="n"/>
      <c r="P21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17">
      <c r="A2117" s="61" t="n">
        <v>44501</v>
      </c>
      <c r="B2117" s="160" t="inlineStr">
        <is>
          <t>17:09:23</t>
        </is>
      </c>
      <c r="C2117" s="51" t="n">
        <v>11.99</v>
      </c>
      <c r="D2117" s="51" t="n">
        <v>0</v>
      </c>
      <c r="E2117" s="57" t="inlineStr">
        <is>
          <t>无卡自助消费</t>
        </is>
      </c>
      <c r="F2117" s="57" t="inlineStr">
        <is>
          <t>（特约）滴滴出行科技有限公司</t>
        </is>
      </c>
      <c r="G2117" s="57" t="inlineStr">
        <is>
          <t>（特约）滴滴出行科技有限公司</t>
        </is>
      </c>
      <c r="H2117" s="57" t="n"/>
      <c r="I2117" s="63" t="inlineStr">
        <is>
          <t>交通</t>
        </is>
      </c>
      <c r="J2117" s="63" t="inlineStr">
        <is>
          <t>打车</t>
        </is>
      </c>
      <c r="K2117" s="63" t="n"/>
      <c r="L2117" s="57" t="n"/>
      <c r="M2117" s="57" t="n"/>
      <c r="N2117" s="57" t="n"/>
      <c r="O2117" s="57" t="n"/>
      <c r="P21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18">
      <c r="A2118" s="61" t="n">
        <v>44501</v>
      </c>
      <c r="B2118" s="160" t="inlineStr">
        <is>
          <t>13:17:14</t>
        </is>
      </c>
      <c r="C2118" s="51" t="n">
        <v>14.5</v>
      </c>
      <c r="D2118" s="51" t="n">
        <v>0</v>
      </c>
      <c r="E2118" s="57" t="inlineStr">
        <is>
          <t>消费</t>
        </is>
      </c>
      <c r="F2118" s="57" t="inlineStr">
        <is>
          <t>财付通-luckincoffee瑞幸咖啡</t>
        </is>
      </c>
      <c r="G2118" s="57" t="inlineStr">
        <is>
          <t>财付通-luckincoffee瑞幸咖啡</t>
        </is>
      </c>
      <c r="H2118" s="57" t="n"/>
      <c r="I2118" s="63" t="inlineStr">
        <is>
          <t>待定</t>
        </is>
      </c>
      <c r="J2118" s="63" t="inlineStr">
        <is>
          <t>待定</t>
        </is>
      </c>
      <c r="K2118" s="63" t="n"/>
      <c r="L2118" s="57" t="n"/>
      <c r="M2118" s="57" t="n"/>
      <c r="N2118" s="57" t="n"/>
      <c r="O2118" s="57" t="n"/>
      <c r="P21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19">
      <c r="A2119" s="61" t="n">
        <v>44501</v>
      </c>
      <c r="B2119" s="160" t="inlineStr">
        <is>
          <t>08:44:05</t>
        </is>
      </c>
      <c r="C2119" s="51" t="n">
        <v>16.31</v>
      </c>
      <c r="D2119" s="51" t="n">
        <v>0</v>
      </c>
      <c r="E2119" s="57" t="inlineStr">
        <is>
          <t>无卡自助消费</t>
        </is>
      </c>
      <c r="F2119" s="57" t="inlineStr">
        <is>
          <t>（特约）滴滴出行科技有限公司</t>
        </is>
      </c>
      <c r="G2119" s="57" t="inlineStr">
        <is>
          <t>（特约）滴滴出行科技有限公司</t>
        </is>
      </c>
      <c r="H2119" s="57" t="n"/>
      <c r="I2119" s="63" t="inlineStr">
        <is>
          <t>交通</t>
        </is>
      </c>
      <c r="J2119" s="63" t="inlineStr">
        <is>
          <t>打车</t>
        </is>
      </c>
      <c r="K2119" s="63" t="n"/>
      <c r="L2119" s="57" t="n"/>
      <c r="M2119" s="57" t="n"/>
      <c r="N2119" s="57" t="n"/>
      <c r="O2119" s="57" t="n"/>
      <c r="P21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20">
      <c r="A2120" s="61" t="n">
        <v>44501</v>
      </c>
      <c r="B2120" s="160" t="inlineStr">
        <is>
          <t>21:46:42</t>
        </is>
      </c>
      <c r="C2120" s="51" t="n">
        <v>53.9</v>
      </c>
      <c r="D2120" s="51" t="n">
        <v>0</v>
      </c>
      <c r="E2120" s="57" t="inlineStr">
        <is>
          <t>消费</t>
        </is>
      </c>
      <c r="F2120" s="57" t="inlineStr">
        <is>
          <t>支付宝-汕头市松飞电子有限公司</t>
        </is>
      </c>
      <c r="G2120" s="57" t="inlineStr">
        <is>
          <t>支付宝-汕头市松飞电子有限公司</t>
        </is>
      </c>
      <c r="H2120" s="57" t="n"/>
      <c r="I2120" s="63" t="inlineStr">
        <is>
          <t>待定</t>
        </is>
      </c>
      <c r="J2120" s="63" t="inlineStr">
        <is>
          <t>待定</t>
        </is>
      </c>
      <c r="K2120" s="63" t="n"/>
      <c r="L2120" s="57" t="n"/>
      <c r="M2120" s="57" t="n"/>
      <c r="N2120" s="57" t="n"/>
      <c r="O2120" s="57" t="n"/>
      <c r="P21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21">
      <c r="A2121" s="61" t="n">
        <v>44501</v>
      </c>
      <c r="B2121" s="160" t="inlineStr">
        <is>
          <t>19:08:30</t>
        </is>
      </c>
      <c r="C2121" s="51" t="n">
        <v>800</v>
      </c>
      <c r="D2121" s="51" t="n">
        <v>0</v>
      </c>
      <c r="E2121" s="57" t="inlineStr">
        <is>
          <t>消费</t>
        </is>
      </c>
      <c r="F2121" s="57" t="inlineStr">
        <is>
          <t>财付通-微信转账</t>
        </is>
      </c>
      <c r="G2121" s="57" t="inlineStr">
        <is>
          <t>财付通-微信转账</t>
        </is>
      </c>
      <c r="H2121" s="57" t="n"/>
      <c r="I2121" s="63" t="inlineStr">
        <is>
          <t>待定</t>
        </is>
      </c>
      <c r="J2121" s="63" t="inlineStr">
        <is>
          <t>待定</t>
        </is>
      </c>
      <c r="K2121" s="63" t="n"/>
      <c r="L2121" s="57" t="n"/>
      <c r="M2121" s="57" t="n"/>
      <c r="N2121" s="57" t="n"/>
      <c r="O2121" s="57" t="n"/>
      <c r="P21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22">
      <c r="A2122" s="61" t="n">
        <v>44500</v>
      </c>
      <c r="B2122" s="160" t="inlineStr">
        <is>
          <t>08:50:41</t>
        </is>
      </c>
      <c r="C2122" s="51" t="n">
        <v>1</v>
      </c>
      <c r="D2122" s="51" t="n">
        <v>0</v>
      </c>
      <c r="E2122" s="57" t="inlineStr">
        <is>
          <t>消费</t>
        </is>
      </c>
      <c r="F2122" s="57" t="inlineStr">
        <is>
          <t>支付宝-阳阳便利店成都北湖二期店</t>
        </is>
      </c>
      <c r="G2122" s="57" t="inlineStr">
        <is>
          <t>支付宝-阳阳便利店成都北湖二期店</t>
        </is>
      </c>
      <c r="H2122" s="57" t="n"/>
      <c r="I2122" s="63" t="inlineStr">
        <is>
          <t>待定</t>
        </is>
      </c>
      <c r="J2122" s="63" t="inlineStr">
        <is>
          <t>待定</t>
        </is>
      </c>
      <c r="K2122" s="63" t="n"/>
      <c r="L2122" s="57" t="n"/>
      <c r="M2122" s="57" t="n"/>
      <c r="N2122" s="57" t="n"/>
      <c r="O2122" s="57" t="n"/>
      <c r="P21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23">
      <c r="A2123" s="61" t="n">
        <v>44500</v>
      </c>
      <c r="B2123" s="160" t="inlineStr">
        <is>
          <t>08:46:34</t>
        </is>
      </c>
      <c r="C2123" s="51" t="n">
        <v>1.5</v>
      </c>
      <c r="D2123" s="51" t="n">
        <v>0</v>
      </c>
      <c r="E2123" s="57" t="inlineStr">
        <is>
          <t>消费</t>
        </is>
      </c>
      <c r="F2123" s="57" t="inlineStr">
        <is>
          <t>支付宝-蛮头坊北湖国际店</t>
        </is>
      </c>
      <c r="G2123" s="57" t="inlineStr">
        <is>
          <t>支付宝-蛮头坊北湖国际店</t>
        </is>
      </c>
      <c r="H2123" s="57" t="n"/>
      <c r="I2123" s="63" t="inlineStr">
        <is>
          <t>待定</t>
        </is>
      </c>
      <c r="J2123" s="63" t="inlineStr">
        <is>
          <t>待定</t>
        </is>
      </c>
      <c r="K2123" s="63" t="n"/>
      <c r="L2123" s="57" t="n"/>
      <c r="M2123" s="57" t="n"/>
      <c r="N2123" s="57" t="n"/>
      <c r="O2123" s="57" t="n"/>
      <c r="P21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24">
      <c r="A2124" s="61" t="n">
        <v>44500</v>
      </c>
      <c r="B2124" s="160" t="inlineStr">
        <is>
          <t>13:47:53</t>
        </is>
      </c>
      <c r="C2124" s="51" t="n">
        <v>5</v>
      </c>
      <c r="D2124" s="51" t="n">
        <v>0</v>
      </c>
      <c r="E2124" s="57" t="inlineStr">
        <is>
          <t>消费</t>
        </is>
      </c>
      <c r="F2124" s="57" t="inlineStr">
        <is>
          <t>财付通-微信支付-微信转账</t>
        </is>
      </c>
      <c r="G2124" s="57" t="inlineStr">
        <is>
          <t>财付通-微信支付-微信转账</t>
        </is>
      </c>
      <c r="H2124" s="57" t="n"/>
      <c r="I2124" s="63" t="inlineStr">
        <is>
          <t>待定</t>
        </is>
      </c>
      <c r="J2124" s="63" t="inlineStr">
        <is>
          <t>待定</t>
        </is>
      </c>
      <c r="K2124" s="63" t="n"/>
      <c r="L2124" s="57" t="n"/>
      <c r="M2124" s="57" t="n"/>
      <c r="N2124" s="57" t="n"/>
      <c r="O2124" s="57" t="n"/>
      <c r="P21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25">
      <c r="A2125" s="61" t="n">
        <v>44500</v>
      </c>
      <c r="B2125" s="160" t="inlineStr">
        <is>
          <t>20:06:52</t>
        </is>
      </c>
      <c r="C2125" s="51" t="n">
        <v>11.6</v>
      </c>
      <c r="D2125" s="51" t="n">
        <v>0</v>
      </c>
      <c r="E2125" s="57" t="inlineStr">
        <is>
          <t>消费</t>
        </is>
      </c>
      <c r="F2125" s="57" t="inlineStr">
        <is>
          <t>支付宝-黄玉</t>
        </is>
      </c>
      <c r="G2125" s="57" t="inlineStr">
        <is>
          <t>支付宝-黄玉</t>
        </is>
      </c>
      <c r="H2125" s="57" t="n"/>
      <c r="I2125" s="63" t="inlineStr">
        <is>
          <t>待定</t>
        </is>
      </c>
      <c r="J2125" s="63" t="inlineStr">
        <is>
          <t>待定</t>
        </is>
      </c>
      <c r="K2125" s="63" t="n"/>
      <c r="L2125" s="57" t="n"/>
      <c r="M2125" s="57" t="n"/>
      <c r="N2125" s="57" t="n"/>
      <c r="O2125" s="57" t="n"/>
      <c r="P21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26">
      <c r="A2126" s="61" t="n">
        <v>44500</v>
      </c>
      <c r="B2126" s="160" t="inlineStr">
        <is>
          <t>12:29:35</t>
        </is>
      </c>
      <c r="C2126" s="51" t="n">
        <v>20</v>
      </c>
      <c r="D2126" s="51" t="n">
        <v>0</v>
      </c>
      <c r="E2126" s="57" t="inlineStr">
        <is>
          <t>消费</t>
        </is>
      </c>
      <c r="F2126" s="57" t="inlineStr">
        <is>
          <t>支付宝-支付宝-消费-重庆兴红得聪餐饮管理有限公司</t>
        </is>
      </c>
      <c r="G2126" s="57" t="inlineStr">
        <is>
          <t>支付宝-支付宝-消费-重庆兴红得聪餐饮管理有限公司</t>
        </is>
      </c>
      <c r="H2126" s="57" t="n"/>
      <c r="I2126" s="63" t="inlineStr">
        <is>
          <t>待定</t>
        </is>
      </c>
      <c r="J2126" s="63" t="inlineStr">
        <is>
          <t>待定</t>
        </is>
      </c>
      <c r="K2126" s="63" t="n"/>
      <c r="L2126" s="57" t="n"/>
      <c r="M2126" s="57" t="n"/>
      <c r="N2126" s="57" t="n"/>
      <c r="O2126" s="57" t="n"/>
      <c r="P21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27">
      <c r="A2127" s="61" t="n">
        <v>44500</v>
      </c>
      <c r="B2127" s="160" t="inlineStr">
        <is>
          <t>17:56:42</t>
        </is>
      </c>
      <c r="C2127" s="51" t="n">
        <v>4198</v>
      </c>
      <c r="D2127" s="51" t="n">
        <v>0</v>
      </c>
      <c r="E2127" s="57" t="inlineStr">
        <is>
          <t>消费</t>
        </is>
      </c>
      <c r="F2127" s="57" t="inlineStr">
        <is>
          <t>财付通-微信支付-微信转账</t>
        </is>
      </c>
      <c r="G2127" s="57" t="inlineStr">
        <is>
          <t>财付通-微信支付-微信转账</t>
        </is>
      </c>
      <c r="H2127" s="57" t="n"/>
      <c r="I2127" s="63" t="inlineStr">
        <is>
          <t>待定</t>
        </is>
      </c>
      <c r="J2127" s="63" t="inlineStr">
        <is>
          <t>待定</t>
        </is>
      </c>
      <c r="K2127" s="63" t="n"/>
      <c r="L2127" s="57" t="n"/>
      <c r="M2127" s="57" t="n"/>
      <c r="N2127" s="57" t="n"/>
      <c r="O2127" s="57" t="n"/>
      <c r="P21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28">
      <c r="A2128" s="61" t="n">
        <v>44499</v>
      </c>
      <c r="B2128" s="160" t="inlineStr">
        <is>
          <t>12:55:06</t>
        </is>
      </c>
      <c r="C2128" s="51" t="n">
        <v>0</v>
      </c>
      <c r="D2128" s="51" t="n">
        <v>199</v>
      </c>
      <c r="E2128" s="57" t="inlineStr">
        <is>
          <t>消费退货</t>
        </is>
      </c>
      <c r="F2128" s="57" t="inlineStr">
        <is>
          <t>网银在线-网银在线（北京）科技有限公司</t>
        </is>
      </c>
      <c r="G2128" s="57" t="inlineStr">
        <is>
          <t>网银在线-网银在线（北京）科技有限公司</t>
        </is>
      </c>
      <c r="H2128" s="57" t="n"/>
      <c r="I2128" s="63" t="inlineStr">
        <is>
          <t>待定</t>
        </is>
      </c>
      <c r="J2128" s="63" t="inlineStr">
        <is>
          <t>待定</t>
        </is>
      </c>
      <c r="K2128" s="63" t="n"/>
      <c r="L2128" s="57" t="n"/>
      <c r="M2128" s="57" t="n"/>
      <c r="N2128" s="57" t="n"/>
      <c r="O2128" s="57" t="n"/>
      <c r="P21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29">
      <c r="A2129" s="61" t="n">
        <v>44499</v>
      </c>
      <c r="B2129" s="160" t="inlineStr">
        <is>
          <t>09:30:49</t>
        </is>
      </c>
      <c r="C2129" s="51" t="n">
        <v>1</v>
      </c>
      <c r="D2129" s="51" t="n">
        <v>0</v>
      </c>
      <c r="E2129" s="57" t="inlineStr">
        <is>
          <t>跨行POS消费</t>
        </is>
      </c>
      <c r="F2129" s="57" t="inlineStr">
        <is>
          <t>华安超市</t>
        </is>
      </c>
      <c r="G2129" s="57" t="inlineStr">
        <is>
          <t>华安超市</t>
        </is>
      </c>
      <c r="H2129" s="57" t="n"/>
      <c r="I2129" s="63" t="inlineStr">
        <is>
          <t>待定</t>
        </is>
      </c>
      <c r="J2129" s="63" t="inlineStr">
        <is>
          <t>待定</t>
        </is>
      </c>
      <c r="K2129" s="63" t="n"/>
      <c r="L2129" s="57" t="n"/>
      <c r="M2129" s="57" t="n"/>
      <c r="N2129" s="57" t="n"/>
      <c r="O2129" s="57" t="n"/>
      <c r="P21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30">
      <c r="A2130" s="61" t="n">
        <v>44499</v>
      </c>
      <c r="B2130" s="160" t="inlineStr">
        <is>
          <t>12:48:20</t>
        </is>
      </c>
      <c r="C2130" s="51" t="n">
        <v>1.8</v>
      </c>
      <c r="D2130" s="51" t="n">
        <v>0</v>
      </c>
      <c r="E2130" s="57" t="inlineStr">
        <is>
          <t>消费</t>
        </is>
      </c>
      <c r="F2130" s="57" t="inlineStr">
        <is>
          <t>财付通-微信红包</t>
        </is>
      </c>
      <c r="G2130" s="57" t="inlineStr">
        <is>
          <t>财付通-微信红包</t>
        </is>
      </c>
      <c r="H2130" s="57" t="n"/>
      <c r="I2130" s="63" t="inlineStr">
        <is>
          <t>待定</t>
        </is>
      </c>
      <c r="J2130" s="63" t="inlineStr">
        <is>
          <t>待定</t>
        </is>
      </c>
      <c r="K2130" s="63" t="n"/>
      <c r="L2130" s="57" t="n"/>
      <c r="M2130" s="57" t="n"/>
      <c r="N2130" s="57" t="n"/>
      <c r="O2130" s="57" t="n"/>
      <c r="P21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31">
      <c r="A2131" s="61" t="n">
        <v>44499</v>
      </c>
      <c r="B2131" s="160" t="inlineStr">
        <is>
          <t>08:52:36</t>
        </is>
      </c>
      <c r="C2131" s="51" t="n">
        <v>3.5</v>
      </c>
      <c r="D2131" s="51" t="n">
        <v>0</v>
      </c>
      <c r="E2131" s="57" t="inlineStr">
        <is>
          <t>消费</t>
        </is>
      </c>
      <c r="F2131" s="57" t="inlineStr">
        <is>
          <t>财付通-蛮头坊北湖国际店</t>
        </is>
      </c>
      <c r="G2131" s="57" t="inlineStr">
        <is>
          <t>财付通-蛮头坊北湖国际店</t>
        </is>
      </c>
      <c r="H2131" s="57" t="n"/>
      <c r="I2131" s="63" t="inlineStr">
        <is>
          <t>待定</t>
        </is>
      </c>
      <c r="J2131" s="63" t="inlineStr">
        <is>
          <t>待定</t>
        </is>
      </c>
      <c r="K2131" s="63" t="n"/>
      <c r="L2131" s="57" t="n"/>
      <c r="M2131" s="57" t="n"/>
      <c r="N2131" s="57" t="n"/>
      <c r="O2131" s="57" t="n"/>
      <c r="P21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32">
      <c r="A2132" s="61" t="n">
        <v>44499</v>
      </c>
      <c r="B2132" s="160" t="inlineStr">
        <is>
          <t>08:30:35</t>
        </is>
      </c>
      <c r="C2132" s="51" t="n">
        <v>8.19</v>
      </c>
      <c r="D2132" s="51" t="n">
        <v>0</v>
      </c>
      <c r="E2132" s="57" t="inlineStr">
        <is>
          <t>无卡自助消费</t>
        </is>
      </c>
      <c r="F2132" s="57" t="inlineStr">
        <is>
          <t>（特约）滴滴出行科技有限公司</t>
        </is>
      </c>
      <c r="G2132" s="57" t="inlineStr">
        <is>
          <t>（特约）滴滴出行科技有限公司</t>
        </is>
      </c>
      <c r="H2132" s="57" t="n"/>
      <c r="I2132" s="63" t="inlineStr">
        <is>
          <t>交通</t>
        </is>
      </c>
      <c r="J2132" s="63" t="inlineStr">
        <is>
          <t>打车</t>
        </is>
      </c>
      <c r="K2132" s="63" t="n"/>
      <c r="L2132" s="57" t="n"/>
      <c r="M2132" s="57" t="n"/>
      <c r="N2132" s="57" t="n"/>
      <c r="O2132" s="57" t="n"/>
      <c r="P21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33">
      <c r="A2133" s="61" t="n">
        <v>44499</v>
      </c>
      <c r="B2133" s="160" t="inlineStr">
        <is>
          <t>13:30:05</t>
        </is>
      </c>
      <c r="C2133" s="51" t="n">
        <v>19.46</v>
      </c>
      <c r="D2133" s="51" t="n">
        <v>0</v>
      </c>
      <c r="E2133" s="57" t="inlineStr">
        <is>
          <t>消费</t>
        </is>
      </c>
      <c r="F2133" s="57" t="inlineStr">
        <is>
          <t>支付宝-支付宝-消费-深圳百果园实业(集团)股份有限公司</t>
        </is>
      </c>
      <c r="G2133" s="57" t="inlineStr">
        <is>
          <t>支付宝-支付宝-消费-深圳百果园实业(集团)股份有限公司</t>
        </is>
      </c>
      <c r="H2133" s="57" t="n"/>
      <c r="I2133" s="63" t="inlineStr">
        <is>
          <t>待定</t>
        </is>
      </c>
      <c r="J2133" s="63" t="inlineStr">
        <is>
          <t>待定</t>
        </is>
      </c>
      <c r="K2133" s="63" t="n"/>
      <c r="L2133" s="57" t="n"/>
      <c r="M2133" s="57" t="n"/>
      <c r="N2133" s="57" t="n"/>
      <c r="O2133" s="57" t="n"/>
      <c r="P21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34">
      <c r="A2134" s="61" t="n">
        <v>44499</v>
      </c>
      <c r="B2134" s="160" t="inlineStr">
        <is>
          <t>12:12:22</t>
        </is>
      </c>
      <c r="C2134" s="51" t="n">
        <v>23.46</v>
      </c>
      <c r="D2134" s="51" t="n">
        <v>0</v>
      </c>
      <c r="E2134" s="57" t="inlineStr">
        <is>
          <t>无卡自助消费</t>
        </is>
      </c>
      <c r="F2134" s="57" t="inlineStr">
        <is>
          <t>（特约）滴滴出行科技有限公司</t>
        </is>
      </c>
      <c r="G2134" s="57" t="inlineStr">
        <is>
          <t>（特约）滴滴出行科技有限公司</t>
        </is>
      </c>
      <c r="H2134" s="57" t="n"/>
      <c r="I2134" s="63" t="inlineStr">
        <is>
          <t>交通</t>
        </is>
      </c>
      <c r="J2134" s="63" t="inlineStr">
        <is>
          <t>打车</t>
        </is>
      </c>
      <c r="K2134" s="63" t="n"/>
      <c r="L2134" s="57" t="n"/>
      <c r="M2134" s="57" t="n"/>
      <c r="N2134" s="57" t="n"/>
      <c r="O2134" s="57" t="n"/>
      <c r="P21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35">
      <c r="A2135" s="61" t="n">
        <v>44499</v>
      </c>
      <c r="B2135" s="160" t="inlineStr">
        <is>
          <t>12:56:21</t>
        </is>
      </c>
      <c r="C2135" s="51" t="n">
        <v>31</v>
      </c>
      <c r="D2135" s="51" t="n">
        <v>0</v>
      </c>
      <c r="E2135" s="57" t="inlineStr">
        <is>
          <t>消费</t>
        </is>
      </c>
      <c r="F2135" s="57" t="inlineStr">
        <is>
          <t>支付宝-支付宝-消费-什夹婆乌鸡米线</t>
        </is>
      </c>
      <c r="G2135" s="57" t="inlineStr">
        <is>
          <t>支付宝-支付宝-消费-什夹婆乌鸡米线</t>
        </is>
      </c>
      <c r="H2135" s="57" t="n"/>
      <c r="I2135" s="63" t="inlineStr">
        <is>
          <t>待定</t>
        </is>
      </c>
      <c r="J2135" s="63" t="inlineStr">
        <is>
          <t>待定</t>
        </is>
      </c>
      <c r="K2135" s="63" t="n"/>
      <c r="L2135" s="57" t="n"/>
      <c r="M2135" s="57" t="n"/>
      <c r="N2135" s="57" t="n"/>
      <c r="O2135" s="57" t="n"/>
      <c r="P21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36">
      <c r="A2136" s="61" t="n">
        <v>44498</v>
      </c>
      <c r="B2136" s="160" t="inlineStr">
        <is>
          <t>17:43:17</t>
        </is>
      </c>
      <c r="C2136" s="51" t="n">
        <v>0</v>
      </c>
      <c r="D2136" s="51" t="n">
        <v>6547.82</v>
      </c>
      <c r="E2136" s="57" t="inlineStr">
        <is>
          <t>收入</t>
        </is>
      </c>
      <c r="F2136" s="57" t="inlineStr">
        <is>
          <t>中铁二院成都工程检测有限责任公司</t>
        </is>
      </c>
      <c r="G2136" s="57" t="inlineStr">
        <is>
          <t>10月奖金</t>
        </is>
      </c>
      <c r="H2136" s="57" t="n"/>
      <c r="I2136" s="48" t="inlineStr">
        <is>
          <t>收入</t>
        </is>
      </c>
      <c r="J2136" s="49" t="inlineStr">
        <is>
          <t>奖金</t>
        </is>
      </c>
      <c r="K2136" s="63" t="n"/>
      <c r="L2136" s="57" t="n"/>
      <c r="M2136" s="57" t="n"/>
      <c r="N2136" s="57" t="n"/>
      <c r="O2136" s="57" t="n"/>
      <c r="P21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37">
      <c r="A2137" s="61" t="n">
        <v>44498</v>
      </c>
      <c r="B2137" s="160" t="inlineStr">
        <is>
          <t>15:17:53</t>
        </is>
      </c>
      <c r="C2137" s="51" t="n">
        <v>0</v>
      </c>
      <c r="D2137" s="51" t="n">
        <v>1994</v>
      </c>
      <c r="E2137" s="57" t="inlineStr">
        <is>
          <t>收入</t>
        </is>
      </c>
      <c r="F2137" s="57" t="inlineStr">
        <is>
          <t>中铁二院成都工程检测有限责任公司</t>
        </is>
      </c>
      <c r="G2137" s="57" t="inlineStr">
        <is>
          <t>雍锦坊二期１３＃楼静载费用明细代中铁财务81-600001040015077</t>
        </is>
      </c>
      <c r="H2137" s="57" t="n"/>
      <c r="I2137" s="63" t="inlineStr">
        <is>
          <t>转账</t>
        </is>
      </c>
      <c r="J2137" s="63" t="inlineStr">
        <is>
          <t>报销款</t>
        </is>
      </c>
      <c r="K2137" s="63" t="n"/>
      <c r="L2137" s="57" t="n"/>
      <c r="M2137" s="57" t="n"/>
      <c r="N2137" s="57" t="n"/>
      <c r="O2137" s="57" t="n"/>
      <c r="P21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38">
      <c r="A2138" s="61" t="n">
        <v>44498</v>
      </c>
      <c r="B2138" s="160" t="inlineStr">
        <is>
          <t>15:48:24</t>
        </is>
      </c>
      <c r="C2138" s="51" t="n">
        <v>0</v>
      </c>
      <c r="D2138" s="51" t="n">
        <v>1440</v>
      </c>
      <c r="E2138" s="57" t="inlineStr">
        <is>
          <t>收入</t>
        </is>
      </c>
      <c r="F2138" s="57" t="inlineStr">
        <is>
          <t>中铁二院成都工程检测有限责任公司</t>
        </is>
      </c>
      <c r="G2138" s="57" t="inlineStr">
        <is>
          <t>７月松潘差旅费代中铁财务81-600001040015077</t>
        </is>
      </c>
      <c r="H2138" s="57" t="n"/>
      <c r="I2138" s="63" t="inlineStr">
        <is>
          <t>转账</t>
        </is>
      </c>
      <c r="J2138" s="63" t="inlineStr">
        <is>
          <t>报销款</t>
        </is>
      </c>
      <c r="K2138" s="63" t="n"/>
      <c r="L2138" s="57" t="n"/>
      <c r="M2138" s="57" t="n"/>
      <c r="N2138" s="57" t="n"/>
      <c r="O2138" s="57" t="n"/>
      <c r="P21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39">
      <c r="A2139" s="61" t="n">
        <v>44498</v>
      </c>
      <c r="B2139" s="160" t="inlineStr">
        <is>
          <t>12:39:08</t>
        </is>
      </c>
      <c r="C2139" s="51" t="n">
        <v>5</v>
      </c>
      <c r="D2139" s="51" t="n">
        <v>0</v>
      </c>
      <c r="E2139" s="57" t="inlineStr">
        <is>
          <t>消费</t>
        </is>
      </c>
      <c r="F2139" s="57" t="inlineStr">
        <is>
          <t>财付通-微信转账</t>
        </is>
      </c>
      <c r="G2139" s="57" t="inlineStr">
        <is>
          <t>财付通-微信转账</t>
        </is>
      </c>
      <c r="H2139" s="57" t="n"/>
      <c r="I2139" s="63" t="inlineStr">
        <is>
          <t>待定</t>
        </is>
      </c>
      <c r="J2139" s="63" t="inlineStr">
        <is>
          <t>待定</t>
        </is>
      </c>
      <c r="K2139" s="63" t="n"/>
      <c r="L2139" s="57" t="n"/>
      <c r="M2139" s="57" t="n"/>
      <c r="N2139" s="57" t="n"/>
      <c r="O2139" s="57" t="n"/>
      <c r="P21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40">
      <c r="A2140" s="61" t="n">
        <v>44498</v>
      </c>
      <c r="B2140" s="160" t="inlineStr">
        <is>
          <t>10:50:40</t>
        </is>
      </c>
      <c r="C2140" s="51" t="n">
        <v>8.19</v>
      </c>
      <c r="D2140" s="51" t="n">
        <v>0</v>
      </c>
      <c r="E2140" s="57" t="inlineStr">
        <is>
          <t>无卡自助消费</t>
        </is>
      </c>
      <c r="F2140" s="57" t="inlineStr">
        <is>
          <t>（特约）滴滴出行科技有限公司</t>
        </is>
      </c>
      <c r="G2140" s="57" t="inlineStr">
        <is>
          <t>（特约）滴滴出行科技有限公司</t>
        </is>
      </c>
      <c r="H2140" s="57" t="n"/>
      <c r="I2140" s="63" t="inlineStr">
        <is>
          <t>交通</t>
        </is>
      </c>
      <c r="J2140" s="63" t="inlineStr">
        <is>
          <t>打车</t>
        </is>
      </c>
      <c r="K2140" s="63" t="n"/>
      <c r="L2140" s="57" t="n"/>
      <c r="M2140" s="57" t="n"/>
      <c r="N2140" s="57" t="n"/>
      <c r="O2140" s="57" t="n"/>
      <c r="P21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41">
      <c r="A2141" s="61" t="n">
        <v>44498</v>
      </c>
      <c r="B2141" s="160" t="inlineStr">
        <is>
          <t>10:15:49</t>
        </is>
      </c>
      <c r="C2141" s="51" t="n">
        <v>12</v>
      </c>
      <c r="D2141" s="51" t="n">
        <v>0</v>
      </c>
      <c r="E2141" s="57" t="inlineStr">
        <is>
          <t>消费</t>
        </is>
      </c>
      <c r="F2141" s="57" t="inlineStr">
        <is>
          <t>支付宝-成都红旗连锁股份有限公司</t>
        </is>
      </c>
      <c r="G2141" s="57" t="inlineStr">
        <is>
          <t>支付宝-成都红旗连锁股份有限公司</t>
        </is>
      </c>
      <c r="H2141" s="57" t="n"/>
      <c r="I2141" s="63" t="inlineStr">
        <is>
          <t>起居</t>
        </is>
      </c>
      <c r="J2141" s="63" t="n"/>
      <c r="K2141" s="63" t="n"/>
      <c r="L2141" s="57" t="n"/>
      <c r="M2141" s="57" t="n"/>
      <c r="N2141" s="57" t="n"/>
      <c r="O2141" s="57" t="n"/>
      <c r="P21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42">
      <c r="A2142" s="61" t="n">
        <v>44498</v>
      </c>
      <c r="B2142" s="160" t="inlineStr">
        <is>
          <t>10:16:56</t>
        </is>
      </c>
      <c r="C2142" s="51" t="n">
        <v>19.38</v>
      </c>
      <c r="D2142" s="51" t="n">
        <v>0</v>
      </c>
      <c r="E2142" s="57" t="inlineStr">
        <is>
          <t>无卡自助消费</t>
        </is>
      </c>
      <c r="F2142" s="57" t="inlineStr">
        <is>
          <t>（特约）滴滴出行科技有限公司</t>
        </is>
      </c>
      <c r="G2142" s="57" t="inlineStr">
        <is>
          <t>（特约）滴滴出行科技有限公司</t>
        </is>
      </c>
      <c r="H2142" s="57" t="n"/>
      <c r="I2142" s="63" t="inlineStr">
        <is>
          <t>交通</t>
        </is>
      </c>
      <c r="J2142" s="63" t="inlineStr">
        <is>
          <t>打车</t>
        </is>
      </c>
      <c r="K2142" s="63" t="n"/>
      <c r="L2142" s="57" t="n"/>
      <c r="M2142" s="57" t="n"/>
      <c r="N2142" s="57" t="n"/>
      <c r="O2142" s="57" t="n"/>
      <c r="P21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43">
      <c r="A2143" s="61" t="n">
        <v>44498</v>
      </c>
      <c r="B2143" s="160" t="inlineStr">
        <is>
          <t>10:28:42</t>
        </is>
      </c>
      <c r="C2143" s="51" t="n">
        <v>60</v>
      </c>
      <c r="D2143" s="51" t="n">
        <v>0</v>
      </c>
      <c r="E2143" s="57" t="inlineStr">
        <is>
          <t>消费</t>
        </is>
      </c>
      <c r="F2143" s="57" t="inlineStr">
        <is>
          <t>财付通-成都市第二人民医院</t>
        </is>
      </c>
      <c r="G2143" s="57" t="inlineStr">
        <is>
          <t>财付通-成都市第二人民医院</t>
        </is>
      </c>
      <c r="H2143" s="57" t="n"/>
      <c r="I2143" s="63" t="inlineStr">
        <is>
          <t>待定</t>
        </is>
      </c>
      <c r="J2143" s="63" t="inlineStr">
        <is>
          <t>待定</t>
        </is>
      </c>
      <c r="K2143" s="63" t="n"/>
      <c r="L2143" s="57" t="n"/>
      <c r="M2143" s="57" t="n"/>
      <c r="N2143" s="57" t="n"/>
      <c r="O2143" s="57" t="n"/>
      <c r="P21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44">
      <c r="A2144" s="61" t="n">
        <v>44498</v>
      </c>
      <c r="B2144" s="160" t="inlineStr">
        <is>
          <t>19:23:46</t>
        </is>
      </c>
      <c r="C2144" s="51" t="n">
        <v>171.11</v>
      </c>
      <c r="D2144" s="51" t="n">
        <v>0</v>
      </c>
      <c r="E2144" s="57" t="inlineStr">
        <is>
          <t>消费</t>
        </is>
      </c>
      <c r="F2144" s="57" t="inlineStr">
        <is>
          <t>支付宝-深圳市好佳林科技有限公司</t>
        </is>
      </c>
      <c r="G2144" s="57" t="inlineStr">
        <is>
          <t>支付宝-深圳市好佳林科技有限公司</t>
        </is>
      </c>
      <c r="H2144" s="57" t="n"/>
      <c r="I2144" s="63" t="inlineStr">
        <is>
          <t>待定</t>
        </is>
      </c>
      <c r="J2144" s="63" t="inlineStr">
        <is>
          <t>待定</t>
        </is>
      </c>
      <c r="K2144" s="63" t="n"/>
      <c r="L2144" s="57" t="n"/>
      <c r="M2144" s="57" t="n"/>
      <c r="N2144" s="57" t="n"/>
      <c r="O2144" s="57" t="n"/>
      <c r="P21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45">
      <c r="A2145" s="61" t="n">
        <v>44498</v>
      </c>
      <c r="B2145" s="160" t="inlineStr">
        <is>
          <t>11:03:17</t>
        </is>
      </c>
      <c r="C2145" s="51" t="n">
        <v>3372.6</v>
      </c>
      <c r="D2145" s="51" t="n">
        <v>0</v>
      </c>
      <c r="E2145" s="57" t="inlineStr">
        <is>
          <t>消费</t>
        </is>
      </c>
      <c r="F2145" s="57" t="inlineStr">
        <is>
          <t>财付通-中铁建物业管理有限公</t>
        </is>
      </c>
      <c r="G2145" s="57" t="inlineStr">
        <is>
          <t>财付通-中铁建物业管理有限公</t>
        </is>
      </c>
      <c r="H2145" s="57" t="n"/>
      <c r="I2145" s="63" t="inlineStr">
        <is>
          <t>待定</t>
        </is>
      </c>
      <c r="J2145" s="63" t="inlineStr">
        <is>
          <t>待定</t>
        </is>
      </c>
      <c r="K2145" s="63" t="n"/>
      <c r="L2145" s="57" t="n"/>
      <c r="M2145" s="57" t="n"/>
      <c r="N2145" s="57" t="n"/>
      <c r="O2145" s="57" t="n"/>
      <c r="P21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46">
      <c r="A2146" s="61" t="n">
        <v>44497</v>
      </c>
      <c r="B2146" s="160" t="inlineStr">
        <is>
          <t>16:09:23</t>
        </is>
      </c>
      <c r="C2146" s="51" t="n">
        <v>0</v>
      </c>
      <c r="D2146" s="51" t="n">
        <v>9772.799999999999</v>
      </c>
      <c r="E2146" s="57" t="inlineStr">
        <is>
          <t>收入</t>
        </is>
      </c>
      <c r="F2146" s="57" t="inlineStr">
        <is>
          <t>中铁二院成都工程检测有限责任公司</t>
        </is>
      </c>
      <c r="G2146" s="57" t="inlineStr">
        <is>
          <t>成兰项目７月份报销代中铁财务81-600001040015077</t>
        </is>
      </c>
      <c r="H2146" s="57" t="n"/>
      <c r="I2146" s="63" t="inlineStr">
        <is>
          <t>转账</t>
        </is>
      </c>
      <c r="J2146" s="63" t="inlineStr">
        <is>
          <t>报销款</t>
        </is>
      </c>
      <c r="K2146" s="63" t="n"/>
      <c r="L2146" s="57" t="n"/>
      <c r="M2146" s="57" t="n"/>
      <c r="N2146" s="57" t="n"/>
      <c r="O2146" s="57" t="n"/>
      <c r="P21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47">
      <c r="A2147" s="61" t="n">
        <v>44497</v>
      </c>
      <c r="B2147" s="160" t="inlineStr">
        <is>
          <t>09:39:24</t>
        </is>
      </c>
      <c r="C2147" s="51" t="n">
        <v>0</v>
      </c>
      <c r="D2147" s="51" t="n">
        <v>330</v>
      </c>
      <c r="E2147" s="57" t="inlineStr">
        <is>
          <t>消费退货</t>
        </is>
      </c>
      <c r="F2147" s="57" t="inlineStr">
        <is>
          <t>支付宝-重庆市伊可莎大酒店有限责任公司</t>
        </is>
      </c>
      <c r="G2147" s="57" t="inlineStr">
        <is>
          <t>支付宝-重庆市伊可莎大酒店有限责任公司</t>
        </is>
      </c>
      <c r="H2147" s="57" t="n"/>
      <c r="I2147" s="63" t="inlineStr">
        <is>
          <t>起居</t>
        </is>
      </c>
      <c r="J2147" s="63" t="inlineStr">
        <is>
          <t>住宿</t>
        </is>
      </c>
      <c r="K2147" s="63" t="inlineStr">
        <is>
          <t>已报销</t>
        </is>
      </c>
      <c r="L2147" s="41" t="inlineStr">
        <is>
          <t>成渝中线临近既有线检测</t>
        </is>
      </c>
      <c r="M2147" s="63" t="inlineStr">
        <is>
          <t>谭屹</t>
        </is>
      </c>
      <c r="N2147" s="63" t="n"/>
      <c r="O2147" s="41" t="n"/>
      <c r="P21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48">
      <c r="A2148" s="61" t="n">
        <v>44497</v>
      </c>
      <c r="B2148" s="160" t="inlineStr">
        <is>
          <t>21:25:19</t>
        </is>
      </c>
      <c r="C2148" s="51" t="n">
        <v>10.9</v>
      </c>
      <c r="D2148" s="51" t="n">
        <v>0</v>
      </c>
      <c r="E2148" s="57" t="inlineStr">
        <is>
          <t>消费</t>
        </is>
      </c>
      <c r="F2148" s="57" t="inlineStr">
        <is>
          <t>支付宝-支付宝-消费-成都红旗连锁股份有限公司</t>
        </is>
      </c>
      <c r="G2148" s="57" t="inlineStr">
        <is>
          <t>支付宝-支付宝-消费-成都红旗连锁股份有限公司</t>
        </is>
      </c>
      <c r="H2148" s="57" t="n"/>
      <c r="I2148" s="63" t="inlineStr">
        <is>
          <t>餐饮</t>
        </is>
      </c>
      <c r="J2148" s="57" t="inlineStr">
        <is>
          <t>零食饮料</t>
        </is>
      </c>
      <c r="K2148" s="41" t="inlineStr">
        <is>
          <t>待抵扣</t>
        </is>
      </c>
      <c r="L2148" s="41" t="inlineStr">
        <is>
          <t>成渝中线临近既有线检测</t>
        </is>
      </c>
      <c r="M2148" s="41" t="n"/>
      <c r="N2148" s="41" t="n"/>
      <c r="O2148" s="41" t="n"/>
      <c r="P21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49">
      <c r="A2149" s="61" t="n">
        <v>44497</v>
      </c>
      <c r="B2149" s="160" t="inlineStr">
        <is>
          <t>11:06:27</t>
        </is>
      </c>
      <c r="C2149" s="51" t="n">
        <v>12</v>
      </c>
      <c r="D2149" s="51" t="n">
        <v>0</v>
      </c>
      <c r="E2149" s="57" t="inlineStr">
        <is>
          <t>消费</t>
        </is>
      </c>
      <c r="F2149" s="57" t="inlineStr">
        <is>
          <t>财付通-扫二维码付款</t>
        </is>
      </c>
      <c r="G2149" s="57" t="inlineStr">
        <is>
          <t>财付通-扫二维码付款</t>
        </is>
      </c>
      <c r="H2149" s="57" t="n"/>
      <c r="I2149" s="48" t="inlineStr">
        <is>
          <t>办公</t>
        </is>
      </c>
      <c r="J2149" s="63" t="inlineStr">
        <is>
          <t>打印</t>
        </is>
      </c>
      <c r="K2149" s="41" t="inlineStr">
        <is>
          <t>待抵扣</t>
        </is>
      </c>
      <c r="L2149" s="41" t="inlineStr">
        <is>
          <t>成渝中线临近既有线检测</t>
        </is>
      </c>
      <c r="M2149" s="41" t="n"/>
      <c r="N2149" s="41" t="n"/>
      <c r="O2149" s="41" t="n"/>
      <c r="P21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50">
      <c r="A2150" s="61" t="n">
        <v>44497</v>
      </c>
      <c r="B2150" s="160" t="inlineStr">
        <is>
          <t>19:19:30</t>
        </is>
      </c>
      <c r="C2150" s="51" t="n">
        <v>12</v>
      </c>
      <c r="D2150" s="51" t="n">
        <v>0</v>
      </c>
      <c r="E2150" s="57" t="inlineStr">
        <is>
          <t>消费</t>
        </is>
      </c>
      <c r="F2150" s="57" t="inlineStr">
        <is>
          <t>财付通-扫二维码付款</t>
        </is>
      </c>
      <c r="G2150" s="57" t="inlineStr">
        <is>
          <t>财付通-扫二维码付款</t>
        </is>
      </c>
      <c r="H2150" s="57" t="n"/>
      <c r="I2150" s="48" t="inlineStr">
        <is>
          <t>办公</t>
        </is>
      </c>
      <c r="J2150" s="63" t="inlineStr">
        <is>
          <t>打印</t>
        </is>
      </c>
      <c r="K2150" s="41" t="inlineStr">
        <is>
          <t>待抵扣</t>
        </is>
      </c>
      <c r="L2150" s="41" t="inlineStr">
        <is>
          <t>成渝中线临近既有线检测</t>
        </is>
      </c>
      <c r="M2150" s="41" t="n"/>
      <c r="N2150" s="41" t="n"/>
      <c r="O2150" s="41" t="n"/>
      <c r="P21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51">
      <c r="A2151" s="61" t="n">
        <v>44497</v>
      </c>
      <c r="B2151" s="160" t="inlineStr">
        <is>
          <t>14:20:44</t>
        </is>
      </c>
      <c r="C2151" s="51" t="n">
        <v>13</v>
      </c>
      <c r="D2151" s="51" t="n">
        <v>0</v>
      </c>
      <c r="E2151" s="57" t="inlineStr">
        <is>
          <t>消费</t>
        </is>
      </c>
      <c r="F2151" s="57" t="inlineStr">
        <is>
          <t>财付通-羴泰羊肉粉重庆渝铁佳</t>
        </is>
      </c>
      <c r="G2151" s="57" t="inlineStr">
        <is>
          <t>财付通-羴泰羊肉粉重庆渝铁佳</t>
        </is>
      </c>
      <c r="H2151" s="57" t="n"/>
      <c r="I2151" s="63" t="inlineStr">
        <is>
          <t>餐饮</t>
        </is>
      </c>
      <c r="J2151" s="63" t="n"/>
      <c r="K2151" s="41" t="inlineStr">
        <is>
          <t>待抵扣</t>
        </is>
      </c>
      <c r="L2151" s="41" t="inlineStr">
        <is>
          <t>成渝中线临近既有线检测</t>
        </is>
      </c>
      <c r="M2151" s="41" t="n"/>
      <c r="N2151" s="41" t="n"/>
      <c r="O2151" s="41" t="n"/>
      <c r="P21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52">
      <c r="A2152" s="61" t="n">
        <v>44497</v>
      </c>
      <c r="B2152" s="160" t="inlineStr">
        <is>
          <t>21:05:05</t>
        </is>
      </c>
      <c r="C2152" s="51" t="n">
        <v>17.08</v>
      </c>
      <c r="D2152" s="51" t="n">
        <v>0</v>
      </c>
      <c r="E2152" s="57" t="inlineStr">
        <is>
          <t>无卡自助消费</t>
        </is>
      </c>
      <c r="F2152" s="57" t="inlineStr">
        <is>
          <t>（特约）滴滴出行科技有限公司</t>
        </is>
      </c>
      <c r="G2152" s="57" t="inlineStr">
        <is>
          <t>（特约）滴滴出行科技有限公司</t>
        </is>
      </c>
      <c r="H2152" s="57" t="n"/>
      <c r="I2152" s="63" t="inlineStr">
        <is>
          <t>交通</t>
        </is>
      </c>
      <c r="J2152" s="63" t="inlineStr">
        <is>
          <t>打车</t>
        </is>
      </c>
      <c r="K2152" s="41" t="inlineStr">
        <is>
          <t>待抵扣</t>
        </is>
      </c>
      <c r="L2152" s="41" t="inlineStr">
        <is>
          <t>成渝中线临近既有线检测</t>
        </is>
      </c>
      <c r="M2152" s="41" t="n"/>
      <c r="N2152" s="41" t="n"/>
      <c r="O2152" s="41" t="n"/>
      <c r="P21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53">
      <c r="A2153" s="61" t="n">
        <v>44497</v>
      </c>
      <c r="B2153" s="160" t="inlineStr">
        <is>
          <t>11:51:24</t>
        </is>
      </c>
      <c r="C2153" s="51" t="n">
        <v>28</v>
      </c>
      <c r="D2153" s="51" t="n">
        <v>0</v>
      </c>
      <c r="E2153" s="57" t="inlineStr">
        <is>
          <t>消费</t>
        </is>
      </c>
      <c r="F2153" s="57" t="inlineStr">
        <is>
          <t>支付宝-奇遇咖啡</t>
        </is>
      </c>
      <c r="G2153" s="57" t="inlineStr">
        <is>
          <t>支付宝-奇遇咖啡</t>
        </is>
      </c>
      <c r="H2153" s="57" t="n"/>
      <c r="I2153" s="63" t="inlineStr">
        <is>
          <t>餐饮</t>
        </is>
      </c>
      <c r="J2153" s="57" t="inlineStr">
        <is>
          <t>零食饮料</t>
        </is>
      </c>
      <c r="K2153" s="41" t="inlineStr">
        <is>
          <t>待抵扣</t>
        </is>
      </c>
      <c r="L2153" s="41" t="inlineStr">
        <is>
          <t>成渝中线临近既有线检测</t>
        </is>
      </c>
      <c r="M2153" s="41" t="n"/>
      <c r="N2153" s="41" t="n"/>
      <c r="O2153" s="41" t="n"/>
      <c r="P21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54">
      <c r="A2154" s="61" t="n">
        <v>44497</v>
      </c>
      <c r="B2154" s="160" t="inlineStr">
        <is>
          <t>12:07:18</t>
        </is>
      </c>
      <c r="C2154" s="51" t="n">
        <v>175</v>
      </c>
      <c r="D2154" s="51" t="n">
        <v>175</v>
      </c>
      <c r="E2154" s="57" t="inlineStr">
        <is>
          <t>消费</t>
        </is>
      </c>
      <c r="F2154" s="57" t="inlineStr">
        <is>
          <t>支付宝-支付宝-消费-中国铁路网络有限公司</t>
        </is>
      </c>
      <c r="G2154" s="57" t="inlineStr">
        <is>
          <t>支付宝-支付宝-消费-中国铁路网络有限公司</t>
        </is>
      </c>
      <c r="H2154" s="57" t="n"/>
      <c r="I2154" s="57" t="inlineStr">
        <is>
          <t>交通</t>
        </is>
      </c>
      <c r="J2154" s="57" t="inlineStr">
        <is>
          <t>火车</t>
        </is>
      </c>
      <c r="K2154" s="63" t="inlineStr">
        <is>
          <t>已报销</t>
        </is>
      </c>
      <c r="L2154" s="41" t="inlineStr">
        <is>
          <t>成渝中线临近既有线检测</t>
        </is>
      </c>
      <c r="M2154" s="41" t="n"/>
      <c r="N2154" s="41" t="n"/>
      <c r="O2154" s="41" t="n"/>
      <c r="P21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55">
      <c r="A2155" s="61" t="n">
        <v>44497</v>
      </c>
      <c r="B2155" s="160" t="inlineStr">
        <is>
          <t>09:45:54</t>
        </is>
      </c>
      <c r="C2155" s="51" t="n">
        <v>1295.14</v>
      </c>
      <c r="D2155" s="51" t="n">
        <v>0</v>
      </c>
      <c r="E2155" s="57" t="inlineStr">
        <is>
          <t>消费</t>
        </is>
      </c>
      <c r="F2155" s="57" t="inlineStr">
        <is>
          <t>网银在线-京东金融</t>
        </is>
      </c>
      <c r="G2155" s="57" t="inlineStr">
        <is>
          <t>网银在线-京东金融</t>
        </is>
      </c>
      <c r="H2155" s="57" t="n"/>
      <c r="I2155" s="63" t="inlineStr">
        <is>
          <t>待定</t>
        </is>
      </c>
      <c r="J2155" s="63" t="inlineStr">
        <is>
          <t>待定</t>
        </is>
      </c>
      <c r="K2155" s="63" t="n"/>
      <c r="L2155" s="57" t="n"/>
      <c r="M2155" s="57" t="n"/>
      <c r="N2155" s="57" t="n"/>
      <c r="O2155" s="57" t="n"/>
      <c r="P21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56">
      <c r="A2156" s="61" t="n">
        <v>44496</v>
      </c>
      <c r="B2156" s="160" t="inlineStr">
        <is>
          <t>15:12:38</t>
        </is>
      </c>
      <c r="C2156" s="51" t="n">
        <v>4</v>
      </c>
      <c r="D2156" s="51" t="n">
        <v>0</v>
      </c>
      <c r="E2156" s="57" t="inlineStr">
        <is>
          <t>消费</t>
        </is>
      </c>
      <c r="F2156" s="57" t="inlineStr">
        <is>
          <t>支付宝-重庆城市通卡支付有限责任公司</t>
        </is>
      </c>
      <c r="G2156" s="57" t="inlineStr">
        <is>
          <t>支付宝-重庆城市通卡支付有限责任公司</t>
        </is>
      </c>
      <c r="H2156" s="57" t="n"/>
      <c r="I2156" s="63" t="inlineStr">
        <is>
          <t>交通</t>
        </is>
      </c>
      <c r="J2156" s="63" t="inlineStr">
        <is>
          <t>地铁</t>
        </is>
      </c>
      <c r="K2156" s="63" t="inlineStr">
        <is>
          <t>待抵扣</t>
        </is>
      </c>
      <c r="L2156" s="41" t="inlineStr">
        <is>
          <t>成渝中线临近既有线检测</t>
        </is>
      </c>
      <c r="M2156" s="41" t="n"/>
      <c r="N2156" s="41" t="n"/>
      <c r="O2156" s="41" t="n"/>
      <c r="P21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57">
      <c r="A2157" s="61" t="n">
        <v>44496</v>
      </c>
      <c r="B2157" s="160" t="inlineStr">
        <is>
          <t>11:35:34</t>
        </is>
      </c>
      <c r="C2157" s="51" t="n">
        <v>7</v>
      </c>
      <c r="D2157" s="51" t="n">
        <v>0</v>
      </c>
      <c r="E2157" s="57" t="inlineStr">
        <is>
          <t>消费</t>
        </is>
      </c>
      <c r="F2157" s="57" t="inlineStr">
        <is>
          <t>财付通-蛮头坊北湖国际店</t>
        </is>
      </c>
      <c r="G2157" s="57" t="inlineStr">
        <is>
          <t>财付通-蛮头坊北湖国际店</t>
        </is>
      </c>
      <c r="H2157" s="57" t="n"/>
      <c r="I2157" s="63" t="inlineStr">
        <is>
          <t>待定</t>
        </is>
      </c>
      <c r="J2157" s="63" t="inlineStr">
        <is>
          <t>待定</t>
        </is>
      </c>
      <c r="K2157" s="63" t="n"/>
      <c r="L2157" s="57" t="n"/>
      <c r="M2157" s="57" t="n"/>
      <c r="N2157" s="57" t="n"/>
      <c r="O2157" s="57" t="n"/>
      <c r="P21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58">
      <c r="A2158" s="61" t="n">
        <v>44496</v>
      </c>
      <c r="B2158" s="160" t="inlineStr">
        <is>
          <t>12:03:16</t>
        </is>
      </c>
      <c r="C2158" s="51" t="n">
        <v>27.5</v>
      </c>
      <c r="D2158" s="51" t="n">
        <v>0</v>
      </c>
      <c r="E2158" s="57" t="inlineStr">
        <is>
          <t>消费</t>
        </is>
      </c>
      <c r="F2158" s="57" t="inlineStr">
        <is>
          <t>财付通-四川金拱门食品有限公</t>
        </is>
      </c>
      <c r="G2158" s="57" t="inlineStr">
        <is>
          <t>财付通-四川金拱门食品有限公</t>
        </is>
      </c>
      <c r="H2158" s="57" t="n"/>
      <c r="I2158" s="63" t="inlineStr">
        <is>
          <t>待定</t>
        </is>
      </c>
      <c r="J2158" s="63" t="inlineStr">
        <is>
          <t>待定</t>
        </is>
      </c>
      <c r="K2158" s="63" t="n"/>
      <c r="L2158" s="57" t="n"/>
      <c r="M2158" s="57" t="n"/>
      <c r="N2158" s="57" t="n"/>
      <c r="O2158" s="57" t="n"/>
      <c r="P21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59">
      <c r="A2159" s="61" t="n">
        <v>44496</v>
      </c>
      <c r="B2159" s="160" t="inlineStr">
        <is>
          <t>11:43:08</t>
        </is>
      </c>
      <c r="C2159" s="51" t="n">
        <v>164</v>
      </c>
      <c r="D2159" s="51" t="n">
        <v>164</v>
      </c>
      <c r="E2159" s="57" t="inlineStr">
        <is>
          <t>消费</t>
        </is>
      </c>
      <c r="F2159" s="57" t="inlineStr">
        <is>
          <t>支付宝-中国铁路网络有限公司</t>
        </is>
      </c>
      <c r="G2159" s="57" t="inlineStr">
        <is>
          <t>支付宝-中国铁路网络有限公司</t>
        </is>
      </c>
      <c r="H2159" s="57" t="n"/>
      <c r="I2159" s="57" t="inlineStr">
        <is>
          <t>交通</t>
        </is>
      </c>
      <c r="J2159" s="57" t="inlineStr">
        <is>
          <t>火车</t>
        </is>
      </c>
      <c r="K2159" s="63" t="inlineStr">
        <is>
          <t>已报销</t>
        </is>
      </c>
      <c r="L2159" s="41" t="inlineStr">
        <is>
          <t>成渝中线临近既有线检测</t>
        </is>
      </c>
      <c r="M2159" s="41" t="n"/>
      <c r="N2159" s="41" t="n"/>
      <c r="O2159" s="41" t="n"/>
      <c r="P21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60">
      <c r="A2160" s="61" t="n">
        <v>44496</v>
      </c>
      <c r="B2160" s="160" t="inlineStr">
        <is>
          <t>15:51:59</t>
        </is>
      </c>
      <c r="C2160" s="51" t="n">
        <v>700</v>
      </c>
      <c r="D2160" s="51" t="n">
        <v>370</v>
      </c>
      <c r="E2160" s="57" t="inlineStr">
        <is>
          <t>消费</t>
        </is>
      </c>
      <c r="F2160" s="57" t="inlineStr">
        <is>
          <t>支付宝-重庆市伊可莎大酒店有限责任公司</t>
        </is>
      </c>
      <c r="G2160" s="57" t="inlineStr">
        <is>
          <t>支付宝-重庆市伊可莎大酒店有限责任公司</t>
        </is>
      </c>
      <c r="H2160" s="57" t="n"/>
      <c r="I2160" s="63" t="inlineStr">
        <is>
          <t>起居</t>
        </is>
      </c>
      <c r="J2160" s="63" t="inlineStr">
        <is>
          <t>住宿</t>
        </is>
      </c>
      <c r="K2160" s="63" t="inlineStr">
        <is>
          <t>已报销</t>
        </is>
      </c>
      <c r="L2160" s="41" t="inlineStr">
        <is>
          <t>成渝中线临近既有线检测</t>
        </is>
      </c>
      <c r="M2160" s="63" t="inlineStr">
        <is>
          <t>谭屹</t>
        </is>
      </c>
      <c r="N2160" s="63" t="n"/>
      <c r="O2160" s="41" t="n"/>
      <c r="P21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61">
      <c r="A2161" s="61" t="n">
        <v>44495</v>
      </c>
      <c r="B2161" s="160" t="inlineStr">
        <is>
          <t>08:53:41</t>
        </is>
      </c>
      <c r="C2161" s="51" t="n">
        <v>3.5</v>
      </c>
      <c r="D2161" s="51" t="n">
        <v>0</v>
      </c>
      <c r="E2161" s="57" t="inlineStr">
        <is>
          <t>消费</t>
        </is>
      </c>
      <c r="F2161" s="57" t="inlineStr">
        <is>
          <t>财付通-蛮头坊北湖国际店</t>
        </is>
      </c>
      <c r="G2161" s="57" t="inlineStr">
        <is>
          <t>财付通-蛮头坊北湖国际店</t>
        </is>
      </c>
      <c r="H2161" s="57" t="n"/>
      <c r="I2161" s="63" t="inlineStr">
        <is>
          <t>待定</t>
        </is>
      </c>
      <c r="J2161" s="63" t="inlineStr">
        <is>
          <t>待定</t>
        </is>
      </c>
      <c r="K2161" s="63" t="n"/>
      <c r="L2161" s="57" t="n"/>
      <c r="M2161" s="57" t="n"/>
      <c r="N2161" s="57" t="n"/>
      <c r="O2161" s="57" t="n"/>
      <c r="P21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62">
      <c r="A2162" s="61" t="n">
        <v>44495</v>
      </c>
      <c r="B2162" s="160" t="inlineStr">
        <is>
          <t>09:34:26</t>
        </is>
      </c>
      <c r="C2162" s="51" t="n">
        <v>14</v>
      </c>
      <c r="D2162" s="51" t="n">
        <v>0</v>
      </c>
      <c r="E2162" s="57" t="inlineStr">
        <is>
          <t>消费</t>
        </is>
      </c>
      <c r="F2162" s="57" t="inlineStr">
        <is>
          <t>财付通-luckincoffee瑞幸咖啡</t>
        </is>
      </c>
      <c r="G2162" s="57" t="inlineStr">
        <is>
          <t>财付通-luckincoffee瑞幸咖啡</t>
        </is>
      </c>
      <c r="H2162" s="57" t="n"/>
      <c r="I2162" s="63" t="inlineStr">
        <is>
          <t>待定</t>
        </is>
      </c>
      <c r="J2162" s="63" t="inlineStr">
        <is>
          <t>待定</t>
        </is>
      </c>
      <c r="K2162" s="63" t="n"/>
      <c r="L2162" s="57" t="n"/>
      <c r="M2162" s="57" t="n"/>
      <c r="N2162" s="57" t="n"/>
      <c r="O2162" s="57" t="n"/>
      <c r="P21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63">
      <c r="A2163" s="61" t="n">
        <v>44495</v>
      </c>
      <c r="B2163" s="160" t="inlineStr">
        <is>
          <t>08:49:39</t>
        </is>
      </c>
      <c r="C2163" s="51" t="n">
        <v>16.15</v>
      </c>
      <c r="D2163" s="51" t="n">
        <v>0</v>
      </c>
      <c r="E2163" s="57" t="inlineStr">
        <is>
          <t>无卡自助消费</t>
        </is>
      </c>
      <c r="F2163" s="57" t="inlineStr">
        <is>
          <t>（特约）滴滴出行科技有限公司</t>
        </is>
      </c>
      <c r="G2163" s="57" t="inlineStr">
        <is>
          <t>（特约）滴滴出行科技有限公司</t>
        </is>
      </c>
      <c r="H2163" s="57" t="n"/>
      <c r="I2163" s="63" t="inlineStr">
        <is>
          <t>交通</t>
        </is>
      </c>
      <c r="J2163" s="63" t="inlineStr">
        <is>
          <t>打车</t>
        </is>
      </c>
      <c r="K2163" s="63" t="n"/>
      <c r="L2163" s="57" t="n"/>
      <c r="M2163" s="57" t="n"/>
      <c r="N2163" s="57" t="n"/>
      <c r="O2163" s="57" t="n"/>
      <c r="P21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64">
      <c r="A2164" s="61" t="n">
        <v>44495</v>
      </c>
      <c r="B2164" s="160" t="inlineStr">
        <is>
          <t>09:09:02</t>
        </is>
      </c>
      <c r="C2164" s="51" t="n">
        <v>16.62</v>
      </c>
      <c r="D2164" s="51" t="n">
        <v>0</v>
      </c>
      <c r="E2164" s="57" t="inlineStr">
        <is>
          <t>消费</t>
        </is>
      </c>
      <c r="F2164" s="57" t="inlineStr">
        <is>
          <t>支付宝-高德打车入驻商户</t>
        </is>
      </c>
      <c r="G2164" s="57" t="inlineStr">
        <is>
          <t>支付宝-高德打车入驻商户</t>
        </is>
      </c>
      <c r="H2164" s="57" t="n"/>
      <c r="I2164" s="63" t="inlineStr">
        <is>
          <t>待定</t>
        </is>
      </c>
      <c r="J2164" s="63" t="inlineStr">
        <is>
          <t>待定</t>
        </is>
      </c>
      <c r="K2164" s="63" t="n"/>
      <c r="L2164" s="57" t="n"/>
      <c r="M2164" s="57" t="n"/>
      <c r="N2164" s="57" t="n"/>
      <c r="O2164" s="57" t="n"/>
      <c r="P21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65">
      <c r="A2165" s="61" t="n">
        <v>44495</v>
      </c>
      <c r="B2165" s="160" t="inlineStr">
        <is>
          <t>23:02:23</t>
        </is>
      </c>
      <c r="C2165" s="51" t="n">
        <v>18.8</v>
      </c>
      <c r="D2165" s="51" t="n">
        <v>0</v>
      </c>
      <c r="E2165" s="57" t="inlineStr">
        <is>
          <t>消费</t>
        </is>
      </c>
      <c r="F2165" s="57" t="inlineStr">
        <is>
          <t>支付宝-四川瀚然商贸有限公司</t>
        </is>
      </c>
      <c r="G2165" s="57" t="inlineStr">
        <is>
          <t>支付宝-四川瀚然商贸有限公司</t>
        </is>
      </c>
      <c r="H2165" s="57" t="n"/>
      <c r="I2165" s="63" t="inlineStr">
        <is>
          <t>待定</t>
        </is>
      </c>
      <c r="J2165" s="63" t="inlineStr">
        <is>
          <t>待定</t>
        </is>
      </c>
      <c r="K2165" s="63" t="n"/>
      <c r="L2165" s="57" t="n"/>
      <c r="M2165" s="57" t="n"/>
      <c r="N2165" s="57" t="n"/>
      <c r="O2165" s="57" t="n"/>
      <c r="P21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66">
      <c r="A2166" s="61" t="n">
        <v>44495</v>
      </c>
      <c r="B2166" s="160" t="inlineStr">
        <is>
          <t>18:52:50</t>
        </is>
      </c>
      <c r="C2166" s="51" t="n">
        <v>43.2</v>
      </c>
      <c r="D2166" s="51" t="n">
        <v>0</v>
      </c>
      <c r="E2166" s="57" t="inlineStr">
        <is>
          <t>消费</t>
        </is>
      </c>
      <c r="F2166" s="57" t="inlineStr">
        <is>
          <t>支付宝-支付宝-消费-成都红旗连锁股份有限公司</t>
        </is>
      </c>
      <c r="G2166" s="57" t="inlineStr">
        <is>
          <t>支付宝-支付宝-消费-成都红旗连锁股份有限公司</t>
        </is>
      </c>
      <c r="H2166" s="57" t="n"/>
      <c r="I2166" s="63" t="inlineStr">
        <is>
          <t>起居</t>
        </is>
      </c>
      <c r="J2166" s="63" t="n"/>
      <c r="K2166" s="63" t="n"/>
      <c r="L2166" s="57" t="n"/>
      <c r="M2166" s="57" t="n"/>
      <c r="N2166" s="57" t="n"/>
      <c r="O2166" s="57" t="n"/>
      <c r="P21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67">
      <c r="A2167" s="61" t="n">
        <v>44495</v>
      </c>
      <c r="B2167" s="160" t="inlineStr">
        <is>
          <t>14:53:16</t>
        </is>
      </c>
      <c r="C2167" s="51" t="n">
        <v>50</v>
      </c>
      <c r="D2167" s="51" t="n">
        <v>0</v>
      </c>
      <c r="E2167" s="57" t="inlineStr">
        <is>
          <t>消费</t>
        </is>
      </c>
      <c r="F2167" s="57" t="inlineStr">
        <is>
          <t>网银在线-京东商城</t>
        </is>
      </c>
      <c r="G2167" s="57" t="inlineStr">
        <is>
          <t>网银在线-京东商城</t>
        </is>
      </c>
      <c r="H2167" s="57" t="n"/>
      <c r="I2167" s="63" t="inlineStr">
        <is>
          <t>待定</t>
        </is>
      </c>
      <c r="J2167" s="63" t="inlineStr">
        <is>
          <t>待定</t>
        </is>
      </c>
      <c r="K2167" s="63" t="n"/>
      <c r="L2167" s="57" t="n"/>
      <c r="M2167" s="57" t="n"/>
      <c r="N2167" s="57" t="n"/>
      <c r="O2167" s="57" t="n"/>
      <c r="P21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68">
      <c r="A2168" s="61" t="n">
        <v>44495</v>
      </c>
      <c r="B2168" s="160" t="inlineStr">
        <is>
          <t>16:29:58</t>
        </is>
      </c>
      <c r="C2168" s="51" t="n">
        <v>96</v>
      </c>
      <c r="D2168" s="51" t="n">
        <v>0</v>
      </c>
      <c r="E2168" s="57" t="inlineStr">
        <is>
          <t>消费</t>
        </is>
      </c>
      <c r="F2168" s="57" t="inlineStr">
        <is>
          <t>财付通-顺丰速运</t>
        </is>
      </c>
      <c r="G2168" s="57" t="inlineStr">
        <is>
          <t>财付通-顺丰速运</t>
        </is>
      </c>
      <c r="H2168" s="57" t="n"/>
      <c r="I2168" s="63" t="inlineStr">
        <is>
          <t>待定</t>
        </is>
      </c>
      <c r="J2168" s="63" t="inlineStr">
        <is>
          <t>待定</t>
        </is>
      </c>
      <c r="K2168" s="63" t="n"/>
      <c r="L2168" s="57" t="n"/>
      <c r="M2168" s="57" t="n"/>
      <c r="N2168" s="57" t="n"/>
      <c r="O2168" s="57" t="n"/>
      <c r="P21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69">
      <c r="A2169" s="61" t="n">
        <v>44495</v>
      </c>
      <c r="B2169" s="160" t="inlineStr">
        <is>
          <t>21:52:24</t>
        </is>
      </c>
      <c r="C2169" s="51" t="n">
        <v>742</v>
      </c>
      <c r="D2169" s="51" t="n">
        <v>0</v>
      </c>
      <c r="E2169" s="57" t="inlineStr">
        <is>
          <t>消费</t>
        </is>
      </c>
      <c r="F2169" s="57" t="inlineStr">
        <is>
          <t>网银在线-网银在线（北京）科技有限公司</t>
        </is>
      </c>
      <c r="G2169" s="57" t="inlineStr">
        <is>
          <t>网银在线-网银在线（北京）科技有限公司</t>
        </is>
      </c>
      <c r="H2169" s="57" t="n"/>
      <c r="I2169" s="63" t="inlineStr">
        <is>
          <t>待定</t>
        </is>
      </c>
      <c r="J2169" s="63" t="inlineStr">
        <is>
          <t>待定</t>
        </is>
      </c>
      <c r="K2169" s="63" t="n"/>
      <c r="L2169" s="57" t="n"/>
      <c r="M2169" s="57" t="n"/>
      <c r="N2169" s="57" t="n"/>
      <c r="O2169" s="57" t="n"/>
      <c r="P21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70">
      <c r="A2170" s="61" t="n">
        <v>44494</v>
      </c>
      <c r="B2170" s="160" t="inlineStr">
        <is>
          <t>17:51:32</t>
        </is>
      </c>
      <c r="C2170" s="51" t="n">
        <v>0</v>
      </c>
      <c r="D2170" s="51" t="n">
        <v>1226.77</v>
      </c>
      <c r="E2170" s="57" t="inlineStr">
        <is>
          <t>收入</t>
        </is>
      </c>
      <c r="F2170" s="57" t="inlineStr">
        <is>
          <t>中铁二院成都工程检测有限责任公司</t>
        </is>
      </c>
      <c r="G2170" s="57" t="inlineStr">
        <is>
          <t>10月工资</t>
        </is>
      </c>
      <c r="H2170" s="57" t="n"/>
      <c r="I2170" s="63" t="inlineStr">
        <is>
          <t>收入</t>
        </is>
      </c>
      <c r="J2170" s="63" t="inlineStr">
        <is>
          <t>工资</t>
        </is>
      </c>
      <c r="K2170" s="63" t="n"/>
      <c r="L2170" s="57" t="n"/>
      <c r="M2170" s="57" t="n"/>
      <c r="N2170" s="57" t="n"/>
      <c r="O2170" s="57" t="n"/>
      <c r="P21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71">
      <c r="A2171" s="61" t="n">
        <v>44494</v>
      </c>
      <c r="B2171" s="160" t="inlineStr">
        <is>
          <t>12:29:21</t>
        </is>
      </c>
      <c r="C2171" s="51" t="n">
        <v>2.99</v>
      </c>
      <c r="D2171" s="51" t="n">
        <v>0</v>
      </c>
      <c r="E2171" s="57" t="inlineStr">
        <is>
          <t>消费</t>
        </is>
      </c>
      <c r="F2171" s="57" t="inlineStr">
        <is>
          <t>支付宝-王希宝</t>
        </is>
      </c>
      <c r="G2171" s="57" t="inlineStr">
        <is>
          <t>支付宝-王希宝</t>
        </is>
      </c>
      <c r="H2171" s="57" t="n"/>
      <c r="I2171" s="63" t="inlineStr">
        <is>
          <t>待定</t>
        </is>
      </c>
      <c r="J2171" s="63" t="inlineStr">
        <is>
          <t>待定</t>
        </is>
      </c>
      <c r="K2171" s="63" t="n"/>
      <c r="L2171" s="57" t="n"/>
      <c r="M2171" s="57" t="n"/>
      <c r="N2171" s="57" t="n"/>
      <c r="O2171" s="57" t="n"/>
      <c r="P21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72">
      <c r="A2172" s="61" t="n">
        <v>44494</v>
      </c>
      <c r="B2172" s="160" t="inlineStr">
        <is>
          <t>08:51:34</t>
        </is>
      </c>
      <c r="C2172" s="51" t="n">
        <v>3.5</v>
      </c>
      <c r="D2172" s="51" t="n">
        <v>0</v>
      </c>
      <c r="E2172" s="57" t="inlineStr">
        <is>
          <t>跨行POS消费</t>
        </is>
      </c>
      <c r="F2172" s="57" t="inlineStr">
        <is>
          <t>蛮头坊北湖国际店</t>
        </is>
      </c>
      <c r="G2172" s="57" t="inlineStr">
        <is>
          <t>蛮头坊北湖国际店</t>
        </is>
      </c>
      <c r="H2172" s="57" t="n"/>
      <c r="I2172" s="63" t="inlineStr">
        <is>
          <t>待定</t>
        </is>
      </c>
      <c r="J2172" s="63" t="inlineStr">
        <is>
          <t>待定</t>
        </is>
      </c>
      <c r="K2172" s="63" t="n"/>
      <c r="L2172" s="57" t="n"/>
      <c r="M2172" s="57" t="n"/>
      <c r="N2172" s="57" t="n"/>
      <c r="O2172" s="57" t="n"/>
      <c r="P21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73">
      <c r="A2173" s="61" t="n">
        <v>44494</v>
      </c>
      <c r="B2173" s="160" t="inlineStr">
        <is>
          <t>08:49:52</t>
        </is>
      </c>
      <c r="C2173" s="51" t="n">
        <v>5.9</v>
      </c>
      <c r="D2173" s="51" t="n">
        <v>0</v>
      </c>
      <c r="E2173" s="57" t="inlineStr">
        <is>
          <t>跨行POS消费</t>
        </is>
      </c>
      <c r="F2173" s="57" t="inlineStr">
        <is>
          <t>成都红旗连锁股份有限公司</t>
        </is>
      </c>
      <c r="G2173" s="57" t="inlineStr">
        <is>
          <t>成都红旗连锁股份有限公司</t>
        </is>
      </c>
      <c r="H2173" s="57" t="n"/>
      <c r="I2173" s="63" t="inlineStr">
        <is>
          <t>起居</t>
        </is>
      </c>
      <c r="J2173" s="63" t="n"/>
      <c r="K2173" s="63" t="n"/>
      <c r="L2173" s="57" t="n"/>
      <c r="M2173" s="57" t="n"/>
      <c r="N2173" s="57" t="n"/>
      <c r="O2173" s="57" t="n"/>
      <c r="P21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74">
      <c r="A2174" s="61" t="n">
        <v>44494</v>
      </c>
      <c r="B2174" s="160" t="inlineStr">
        <is>
          <t>19:26:00</t>
        </is>
      </c>
      <c r="C2174" s="51" t="n">
        <v>6.4</v>
      </c>
      <c r="D2174" s="51" t="n">
        <v>0</v>
      </c>
      <c r="E2174" s="57" t="inlineStr">
        <is>
          <t>跨行POS消费</t>
        </is>
      </c>
      <c r="F2174" s="57" t="inlineStr">
        <is>
          <t>成都红旗连锁股份有限公司</t>
        </is>
      </c>
      <c r="G2174" s="57" t="inlineStr">
        <is>
          <t>成都红旗连锁股份有限公司</t>
        </is>
      </c>
      <c r="H2174" s="57" t="n"/>
      <c r="I2174" s="63" t="inlineStr">
        <is>
          <t>起居</t>
        </is>
      </c>
      <c r="J2174" s="63" t="n"/>
      <c r="K2174" s="63" t="n"/>
      <c r="L2174" s="57" t="n"/>
      <c r="M2174" s="57" t="n"/>
      <c r="N2174" s="57" t="n"/>
      <c r="O2174" s="57" t="n"/>
      <c r="P21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75">
      <c r="A2175" s="61" t="n">
        <v>44494</v>
      </c>
      <c r="B2175" s="160" t="inlineStr">
        <is>
          <t>21:52:28</t>
        </is>
      </c>
      <c r="C2175" s="51" t="n">
        <v>10</v>
      </c>
      <c r="D2175" s="51" t="n">
        <v>0</v>
      </c>
      <c r="E2175" s="57" t="inlineStr">
        <is>
          <t>有卡自助消费</t>
        </is>
      </c>
      <c r="F2175" s="57" t="inlineStr">
        <is>
          <t>广东岭南通股份有限公司</t>
        </is>
      </c>
      <c r="G2175" s="57" t="inlineStr">
        <is>
          <t>广东岭南通股份有限公司</t>
        </is>
      </c>
      <c r="H2175" s="57" t="n"/>
      <c r="I2175" s="63" t="inlineStr">
        <is>
          <t>待定</t>
        </is>
      </c>
      <c r="J2175" s="63" t="inlineStr">
        <is>
          <t>待定</t>
        </is>
      </c>
      <c r="K2175" s="63" t="n"/>
      <c r="L2175" s="57" t="n"/>
      <c r="M2175" s="57" t="n"/>
      <c r="N2175" s="57" t="n"/>
      <c r="O2175" s="57" t="n"/>
      <c r="P21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76">
      <c r="A2176" s="61" t="n">
        <v>44494</v>
      </c>
      <c r="B2176" s="160" t="inlineStr">
        <is>
          <t>12:58:51</t>
        </is>
      </c>
      <c r="C2176" s="51" t="n">
        <v>17</v>
      </c>
      <c r="D2176" s="51" t="n">
        <v>0</v>
      </c>
      <c r="E2176" s="57" t="inlineStr">
        <is>
          <t>消费</t>
        </is>
      </c>
      <c r="F2176" s="57" t="inlineStr">
        <is>
          <t>支付宝-支付宝-消费-米先生抓饭成都天龙大道店</t>
        </is>
      </c>
      <c r="G2176" s="57" t="inlineStr">
        <is>
          <t>支付宝-支付宝-消费-米先生抓饭成都天龙大道店</t>
        </is>
      </c>
      <c r="H2176" s="57" t="n"/>
      <c r="I2176" s="63" t="inlineStr">
        <is>
          <t>待定</t>
        </is>
      </c>
      <c r="J2176" s="63" t="inlineStr">
        <is>
          <t>待定</t>
        </is>
      </c>
      <c r="K2176" s="63" t="n"/>
      <c r="L2176" s="57" t="n"/>
      <c r="M2176" s="57" t="n"/>
      <c r="N2176" s="57" t="n"/>
      <c r="O2176" s="57" t="n"/>
      <c r="P21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77">
      <c r="A2177" s="61" t="n">
        <v>44494</v>
      </c>
      <c r="B2177" s="160" t="inlineStr">
        <is>
          <t>19:08:47</t>
        </is>
      </c>
      <c r="C2177" s="51" t="n">
        <v>29.5</v>
      </c>
      <c r="D2177" s="51" t="n">
        <v>0</v>
      </c>
      <c r="E2177" s="57" t="inlineStr">
        <is>
          <t>消费</t>
        </is>
      </c>
      <c r="F2177" s="57" t="inlineStr">
        <is>
          <t>支付宝-重庆兴红得聪餐饮管理有限公司</t>
        </is>
      </c>
      <c r="G2177" s="57" t="inlineStr">
        <is>
          <t>支付宝-重庆兴红得聪餐饮管理有限公司</t>
        </is>
      </c>
      <c r="H2177" s="57" t="n"/>
      <c r="I2177" s="63" t="inlineStr">
        <is>
          <t>待定</t>
        </is>
      </c>
      <c r="J2177" s="63" t="inlineStr">
        <is>
          <t>待定</t>
        </is>
      </c>
      <c r="K2177" s="63" t="n"/>
      <c r="L2177" s="57" t="n"/>
      <c r="M2177" s="57" t="n"/>
      <c r="N2177" s="57" t="n"/>
      <c r="O2177" s="57" t="n"/>
      <c r="P21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78">
      <c r="A2178" s="61" t="n">
        <v>44493</v>
      </c>
      <c r="B2178" s="160" t="inlineStr">
        <is>
          <t>17:30:20</t>
        </is>
      </c>
      <c r="C2178" s="51" t="n">
        <v>1.5</v>
      </c>
      <c r="D2178" s="51" t="n">
        <v>0</v>
      </c>
      <c r="E2178" s="57" t="inlineStr">
        <is>
          <t>消费</t>
        </is>
      </c>
      <c r="F2178" s="57" t="inlineStr">
        <is>
          <t>支付宝-上海钧正网络科技有限公司</t>
        </is>
      </c>
      <c r="G2178" s="57" t="inlineStr">
        <is>
          <t>支付宝-上海钧正网络科技有限公司</t>
        </is>
      </c>
      <c r="H2178" s="57" t="n"/>
      <c r="I2178" s="63" t="inlineStr">
        <is>
          <t>待定</t>
        </is>
      </c>
      <c r="J2178" s="63" t="inlineStr">
        <is>
          <t>待定</t>
        </is>
      </c>
      <c r="K2178" s="63" t="n"/>
      <c r="L2178" s="57" t="n"/>
      <c r="M2178" s="57" t="n"/>
      <c r="N2178" s="57" t="n"/>
      <c r="O2178" s="57" t="n"/>
      <c r="P21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79">
      <c r="A2179" s="61" t="n">
        <v>44493</v>
      </c>
      <c r="B2179" s="160" t="inlineStr">
        <is>
          <t>22:35:23</t>
        </is>
      </c>
      <c r="C2179" s="51" t="n">
        <v>10.5</v>
      </c>
      <c r="D2179" s="51" t="n">
        <v>0</v>
      </c>
      <c r="E2179" s="57" t="inlineStr">
        <is>
          <t>无卡自助消费</t>
        </is>
      </c>
      <c r="F2179" s="57" t="inlineStr">
        <is>
          <t>（特约）滴滴出行科技有限公司</t>
        </is>
      </c>
      <c r="G2179" s="57" t="inlineStr">
        <is>
          <t>（特约）滴滴出行科技有限公司</t>
        </is>
      </c>
      <c r="H2179" s="57" t="n"/>
      <c r="I2179" s="63" t="inlineStr">
        <is>
          <t>交通</t>
        </is>
      </c>
      <c r="J2179" s="63" t="inlineStr">
        <is>
          <t>打车</t>
        </is>
      </c>
      <c r="K2179" s="63" t="n"/>
      <c r="L2179" s="57" t="n"/>
      <c r="M2179" s="57" t="n"/>
      <c r="N2179" s="57" t="n"/>
      <c r="O2179" s="57" t="n"/>
      <c r="P21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80">
      <c r="A2180" s="61" t="n">
        <v>44493</v>
      </c>
      <c r="B2180" s="160" t="inlineStr">
        <is>
          <t>19:34:57</t>
        </is>
      </c>
      <c r="C2180" s="51" t="n">
        <v>12</v>
      </c>
      <c r="D2180" s="51" t="n">
        <v>0</v>
      </c>
      <c r="E2180" s="57" t="inlineStr">
        <is>
          <t>消费</t>
        </is>
      </c>
      <c r="F2180" s="57" t="inlineStr">
        <is>
          <t>财付通-扫二维码付款</t>
        </is>
      </c>
      <c r="G2180" s="57" t="inlineStr">
        <is>
          <t>财付通-扫二维码付款</t>
        </is>
      </c>
      <c r="H2180" s="57" t="n"/>
      <c r="I2180" s="63" t="inlineStr">
        <is>
          <t>待定</t>
        </is>
      </c>
      <c r="J2180" s="63" t="inlineStr">
        <is>
          <t>待定</t>
        </is>
      </c>
      <c r="K2180" s="63" t="n"/>
      <c r="L2180" s="57" t="n"/>
      <c r="M2180" s="57" t="n"/>
      <c r="N2180" s="57" t="n"/>
      <c r="O2180" s="57" t="n"/>
      <c r="P21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81">
      <c r="A2181" s="61" t="n">
        <v>44493</v>
      </c>
      <c r="B2181" s="160" t="inlineStr">
        <is>
          <t>19:25:17</t>
        </is>
      </c>
      <c r="C2181" s="51" t="n">
        <v>50</v>
      </c>
      <c r="D2181" s="51" t="n">
        <v>0</v>
      </c>
      <c r="E2181" s="57" t="inlineStr">
        <is>
          <t>消费</t>
        </is>
      </c>
      <c r="F2181" s="57" t="inlineStr">
        <is>
          <t>支付宝-支付宝-消费-成都地铁运营有限公司</t>
        </is>
      </c>
      <c r="G2181" s="57" t="inlineStr">
        <is>
          <t>支付宝-支付宝-消费-成都地铁运营有限公司</t>
        </is>
      </c>
      <c r="H2181" s="57" t="n"/>
      <c r="I2181" s="63" t="inlineStr">
        <is>
          <t>待定</t>
        </is>
      </c>
      <c r="J2181" s="63" t="inlineStr">
        <is>
          <t>待定</t>
        </is>
      </c>
      <c r="K2181" s="63" t="n"/>
      <c r="L2181" s="57" t="n"/>
      <c r="M2181" s="57" t="n"/>
      <c r="N2181" s="57" t="n"/>
      <c r="O2181" s="57" t="n"/>
      <c r="P21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82">
      <c r="A2182" s="61" t="n">
        <v>44492</v>
      </c>
      <c r="B2182" s="160" t="inlineStr">
        <is>
          <t>07:50:03</t>
        </is>
      </c>
      <c r="C2182" s="51" t="n">
        <v>7</v>
      </c>
      <c r="D2182" s="51" t="n">
        <v>0</v>
      </c>
      <c r="E2182" s="57" t="inlineStr">
        <is>
          <t>消费</t>
        </is>
      </c>
      <c r="F2182" s="57" t="inlineStr">
        <is>
          <t>财付通-扫二维码付款</t>
        </is>
      </c>
      <c r="G2182" s="57" t="inlineStr">
        <is>
          <t>财付通-扫二维码付款</t>
        </is>
      </c>
      <c r="H2182" s="57" t="n"/>
      <c r="I2182" s="63" t="inlineStr">
        <is>
          <t>待定</t>
        </is>
      </c>
      <c r="J2182" s="63" t="inlineStr">
        <is>
          <t>待定</t>
        </is>
      </c>
      <c r="K2182" s="63" t="n"/>
      <c r="L2182" s="57" t="n"/>
      <c r="M2182" s="57" t="n"/>
      <c r="N2182" s="57" t="n"/>
      <c r="O2182" s="57" t="n"/>
      <c r="P21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83">
      <c r="A2183" s="61" t="n">
        <v>44492</v>
      </c>
      <c r="B2183" s="160" t="inlineStr">
        <is>
          <t>00:24:38</t>
        </is>
      </c>
      <c r="C2183" s="51" t="n">
        <v>7.49</v>
      </c>
      <c r="D2183" s="51" t="n">
        <v>0</v>
      </c>
      <c r="E2183" s="57" t="inlineStr">
        <is>
          <t>消费</t>
        </is>
      </c>
      <c r="F2183" s="57" t="inlineStr">
        <is>
          <t>支付宝-高德打车入驻商户</t>
        </is>
      </c>
      <c r="G2183" s="57" t="inlineStr">
        <is>
          <t>支付宝-高德打车入驻商户</t>
        </is>
      </c>
      <c r="H2183" s="57" t="n"/>
      <c r="I2183" s="63" t="inlineStr">
        <is>
          <t>待定</t>
        </is>
      </c>
      <c r="J2183" s="63" t="inlineStr">
        <is>
          <t>待定</t>
        </is>
      </c>
      <c r="K2183" s="63" t="n"/>
      <c r="L2183" s="57" t="n"/>
      <c r="M2183" s="57" t="n"/>
      <c r="N2183" s="57" t="n"/>
      <c r="O2183" s="57" t="n"/>
      <c r="P21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84">
      <c r="A2184" s="61" t="n">
        <v>44492</v>
      </c>
      <c r="B2184" s="160" t="inlineStr">
        <is>
          <t>00:01:06</t>
        </is>
      </c>
      <c r="C2184" s="51" t="n">
        <v>8.82</v>
      </c>
      <c r="D2184" s="51" t="n">
        <v>0</v>
      </c>
      <c r="E2184" s="57" t="inlineStr">
        <is>
          <t>消费</t>
        </is>
      </c>
      <c r="F2184" s="57" t="inlineStr">
        <is>
          <t>支付宝-高德打车入驻商户</t>
        </is>
      </c>
      <c r="G2184" s="57" t="inlineStr">
        <is>
          <t>支付宝-高德打车入驻商户</t>
        </is>
      </c>
      <c r="H2184" s="57" t="n"/>
      <c r="I2184" s="63" t="inlineStr">
        <is>
          <t>待定</t>
        </is>
      </c>
      <c r="J2184" s="63" t="inlineStr">
        <is>
          <t>待定</t>
        </is>
      </c>
      <c r="K2184" s="63" t="n"/>
      <c r="L2184" s="57" t="n"/>
      <c r="M2184" s="57" t="n"/>
      <c r="N2184" s="57" t="n"/>
      <c r="O2184" s="57" t="n"/>
      <c r="P21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85">
      <c r="A2185" s="61" t="n">
        <v>44492</v>
      </c>
      <c r="B2185" s="160" t="inlineStr">
        <is>
          <t>18:07:35</t>
        </is>
      </c>
      <c r="C2185" s="51" t="n">
        <v>9.9</v>
      </c>
      <c r="D2185" s="51" t="n">
        <v>0</v>
      </c>
      <c r="E2185" s="57" t="inlineStr">
        <is>
          <t>消费</t>
        </is>
      </c>
      <c r="F2185" s="57" t="inlineStr">
        <is>
          <t>支付宝-成都红旗连锁股份有限公司</t>
        </is>
      </c>
      <c r="G2185" s="57" t="inlineStr">
        <is>
          <t>支付宝-成都红旗连锁股份有限公司</t>
        </is>
      </c>
      <c r="H2185" s="57" t="n"/>
      <c r="I2185" s="63" t="inlineStr">
        <is>
          <t>起居</t>
        </is>
      </c>
      <c r="J2185" s="63" t="n"/>
      <c r="K2185" s="63" t="n"/>
      <c r="L2185" s="57" t="n"/>
      <c r="M2185" s="57" t="n"/>
      <c r="N2185" s="57" t="n"/>
      <c r="O2185" s="57" t="n"/>
      <c r="P21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86">
      <c r="A2186" s="61" t="n">
        <v>44492</v>
      </c>
      <c r="B2186" s="160" t="inlineStr">
        <is>
          <t>12:19:10</t>
        </is>
      </c>
      <c r="C2186" s="51" t="n">
        <v>10</v>
      </c>
      <c r="D2186" s="51" t="n">
        <v>0</v>
      </c>
      <c r="E2186" s="57" t="inlineStr">
        <is>
          <t>消费</t>
        </is>
      </c>
      <c r="F2186" s="57" t="inlineStr">
        <is>
          <t>支付宝-支付宝-消费-唐达芬</t>
        </is>
      </c>
      <c r="G2186" s="57" t="inlineStr">
        <is>
          <t>支付宝-支付宝-消费-唐达芬</t>
        </is>
      </c>
      <c r="H2186" s="57" t="n"/>
      <c r="I2186" s="63" t="inlineStr">
        <is>
          <t>待定</t>
        </is>
      </c>
      <c r="J2186" s="63" t="inlineStr">
        <is>
          <t>待定</t>
        </is>
      </c>
      <c r="K2186" s="63" t="n"/>
      <c r="L2186" s="57" t="n"/>
      <c r="M2186" s="57" t="n"/>
      <c r="N2186" s="57" t="n"/>
      <c r="O2186" s="57" t="n"/>
      <c r="P21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87">
      <c r="A2187" s="61" t="n">
        <v>44492</v>
      </c>
      <c r="B2187" s="160" t="inlineStr">
        <is>
          <t>07:48:01</t>
        </is>
      </c>
      <c r="C2187" s="51" t="n">
        <v>10.49</v>
      </c>
      <c r="D2187" s="51" t="n">
        <v>0</v>
      </c>
      <c r="E2187" s="57" t="inlineStr">
        <is>
          <t>消费</t>
        </is>
      </c>
      <c r="F2187" s="57" t="inlineStr">
        <is>
          <t>支付宝-高德打车入驻商户</t>
        </is>
      </c>
      <c r="G2187" s="57" t="inlineStr">
        <is>
          <t>支付宝-高德打车入驻商户</t>
        </is>
      </c>
      <c r="H2187" s="57" t="n"/>
      <c r="I2187" s="63" t="inlineStr">
        <is>
          <t>待定</t>
        </is>
      </c>
      <c r="J2187" s="63" t="inlineStr">
        <is>
          <t>待定</t>
        </is>
      </c>
      <c r="K2187" s="63" t="n"/>
      <c r="L2187" s="57" t="n"/>
      <c r="M2187" s="57" t="n"/>
      <c r="N2187" s="57" t="n"/>
      <c r="O2187" s="57" t="n"/>
      <c r="P21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88">
      <c r="A2188" s="61" t="n">
        <v>44492</v>
      </c>
      <c r="B2188" s="160" t="inlineStr">
        <is>
          <t>12:19:54</t>
        </is>
      </c>
      <c r="C2188" s="51" t="n">
        <v>15</v>
      </c>
      <c r="D2188" s="51" t="n">
        <v>0</v>
      </c>
      <c r="E2188" s="57" t="inlineStr">
        <is>
          <t>消费</t>
        </is>
      </c>
      <c r="F2188" s="57" t="inlineStr">
        <is>
          <t>支付宝-唐达芬</t>
        </is>
      </c>
      <c r="G2188" s="57" t="inlineStr">
        <is>
          <t>支付宝-唐达芬</t>
        </is>
      </c>
      <c r="H2188" s="57" t="n"/>
      <c r="I2188" s="63" t="inlineStr">
        <is>
          <t>待定</t>
        </is>
      </c>
      <c r="J2188" s="63" t="inlineStr">
        <is>
          <t>待定</t>
        </is>
      </c>
      <c r="K2188" s="63" t="n"/>
      <c r="L2188" s="57" t="n"/>
      <c r="M2188" s="57" t="n"/>
      <c r="N2188" s="57" t="n"/>
      <c r="O2188" s="57" t="n"/>
      <c r="P21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89">
      <c r="A2189" s="61" t="n">
        <v>44492</v>
      </c>
      <c r="B2189" s="160" t="inlineStr">
        <is>
          <t>00:14:16</t>
        </is>
      </c>
      <c r="C2189" s="51" t="n">
        <v>15.4</v>
      </c>
      <c r="D2189" s="51" t="n">
        <v>0</v>
      </c>
      <c r="E2189" s="57" t="inlineStr">
        <is>
          <t>无卡自助消费</t>
        </is>
      </c>
      <c r="F2189" s="57" t="inlineStr">
        <is>
          <t>（特约）滴滴出行科技有限公司</t>
        </is>
      </c>
      <c r="G2189" s="57" t="inlineStr">
        <is>
          <t>（特约）滴滴出行科技有限公司</t>
        </is>
      </c>
      <c r="H2189" s="57" t="n"/>
      <c r="I2189" s="63" t="inlineStr">
        <is>
          <t>交通</t>
        </is>
      </c>
      <c r="J2189" s="63" t="inlineStr">
        <is>
          <t>打车</t>
        </is>
      </c>
      <c r="K2189" s="63" t="n"/>
      <c r="L2189" s="57" t="n"/>
      <c r="M2189" s="57" t="n"/>
      <c r="N2189" s="57" t="n"/>
      <c r="O2189" s="57" t="n"/>
      <c r="P21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90">
      <c r="A2190" s="61" t="n">
        <v>44492</v>
      </c>
      <c r="B2190" s="160" t="inlineStr">
        <is>
          <t>06:35:02</t>
        </is>
      </c>
      <c r="C2190" s="51" t="n">
        <v>20</v>
      </c>
      <c r="D2190" s="51" t="n">
        <v>0</v>
      </c>
      <c r="E2190" s="57" t="inlineStr">
        <is>
          <t>消费</t>
        </is>
      </c>
      <c r="F2190" s="57" t="inlineStr">
        <is>
          <t>财付通-微信支付-扫二维码付款</t>
        </is>
      </c>
      <c r="G2190" s="57" t="inlineStr">
        <is>
          <t>财付通-微信支付-扫二维码付款</t>
        </is>
      </c>
      <c r="H2190" s="57" t="n"/>
      <c r="I2190" s="63" t="inlineStr">
        <is>
          <t>待定</t>
        </is>
      </c>
      <c r="J2190" s="63" t="inlineStr">
        <is>
          <t>待定</t>
        </is>
      </c>
      <c r="K2190" s="63" t="n"/>
      <c r="L2190" s="57" t="n"/>
      <c r="M2190" s="57" t="n"/>
      <c r="N2190" s="57" t="n"/>
      <c r="O2190" s="57" t="n"/>
      <c r="P21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91">
      <c r="A2191" s="61" t="n">
        <v>44492</v>
      </c>
      <c r="B2191" s="160" t="inlineStr">
        <is>
          <t>11:28:49</t>
        </is>
      </c>
      <c r="C2191" s="51" t="n">
        <v>23</v>
      </c>
      <c r="D2191" s="51" t="n">
        <v>0</v>
      </c>
      <c r="E2191" s="57" t="inlineStr">
        <is>
          <t>消费</t>
        </is>
      </c>
      <c r="F2191" s="57" t="inlineStr">
        <is>
          <t>支付宝-支付宝-消费-骨头饭黄焖鸡米饭成都西华大学店</t>
        </is>
      </c>
      <c r="G2191" s="57" t="inlineStr">
        <is>
          <t>支付宝-支付宝-消费-骨头饭黄焖鸡米饭成都西华大学店</t>
        </is>
      </c>
      <c r="H2191" s="57" t="n"/>
      <c r="I2191" s="63" t="inlineStr">
        <is>
          <t>待定</t>
        </is>
      </c>
      <c r="J2191" s="63" t="inlineStr">
        <is>
          <t>待定</t>
        </is>
      </c>
      <c r="K2191" s="63" t="n"/>
      <c r="L2191" s="57" t="n"/>
      <c r="M2191" s="57" t="n"/>
      <c r="N2191" s="57" t="n"/>
      <c r="O2191" s="57" t="n"/>
      <c r="P21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92">
      <c r="A2192" s="61" t="n">
        <v>44492</v>
      </c>
      <c r="B2192" s="160" t="inlineStr">
        <is>
          <t>20:16:28</t>
        </is>
      </c>
      <c r="C2192" s="51" t="n">
        <v>195</v>
      </c>
      <c r="D2192" s="51" t="n">
        <v>0</v>
      </c>
      <c r="E2192" s="57" t="inlineStr">
        <is>
          <t>消费</t>
        </is>
      </c>
      <c r="F2192" s="57" t="inlineStr">
        <is>
          <t>支付宝-支付宝-消费-鲜毛肚火锅</t>
        </is>
      </c>
      <c r="G2192" s="57" t="inlineStr">
        <is>
          <t>支付宝-支付宝-消费-鲜毛肚火锅</t>
        </is>
      </c>
      <c r="H2192" s="57" t="n"/>
      <c r="I2192" s="63" t="inlineStr">
        <is>
          <t>待定</t>
        </is>
      </c>
      <c r="J2192" s="63" t="inlineStr">
        <is>
          <t>待定</t>
        </is>
      </c>
      <c r="K2192" s="63" t="n"/>
      <c r="L2192" s="57" t="n"/>
      <c r="M2192" s="57" t="n"/>
      <c r="N2192" s="57" t="n"/>
      <c r="O2192" s="57" t="n"/>
      <c r="P21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93">
      <c r="A2193" s="61" t="n">
        <v>44492</v>
      </c>
      <c r="B2193" s="160" t="inlineStr">
        <is>
          <t>18:48:02</t>
        </is>
      </c>
      <c r="C2193" s="51" t="n">
        <v>435</v>
      </c>
      <c r="D2193" s="51" t="n">
        <v>0</v>
      </c>
      <c r="E2193" s="57" t="inlineStr">
        <is>
          <t>消费</t>
        </is>
      </c>
      <c r="F2193" s="57" t="inlineStr">
        <is>
          <t>支付宝-中国铁路网络有限公司</t>
        </is>
      </c>
      <c r="G2193" s="57" t="inlineStr">
        <is>
          <t>支付宝-中国铁路网络有限公司</t>
        </is>
      </c>
      <c r="H2193" s="57" t="n"/>
      <c r="I2193" s="63" t="inlineStr">
        <is>
          <t>待定</t>
        </is>
      </c>
      <c r="J2193" s="63" t="inlineStr">
        <is>
          <t>待定</t>
        </is>
      </c>
      <c r="K2193" s="63" t="n"/>
      <c r="L2193" s="57" t="n"/>
      <c r="M2193" s="57" t="n"/>
      <c r="N2193" s="57" t="n"/>
      <c r="O2193" s="57" t="n"/>
      <c r="P21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94">
      <c r="A2194" s="61" t="n">
        <v>44491</v>
      </c>
      <c r="B2194" s="160" t="inlineStr">
        <is>
          <t>11:37:17</t>
        </is>
      </c>
      <c r="C2194" s="51" t="n">
        <v>0</v>
      </c>
      <c r="D2194" s="51" t="n">
        <v>4600</v>
      </c>
      <c r="E2194" s="57" t="inlineStr">
        <is>
          <t>收入</t>
        </is>
      </c>
      <c r="F2194" s="57" t="inlineStr">
        <is>
          <t>中铁二院成都工程检测有限责任公司</t>
        </is>
      </c>
      <c r="G2194" s="57" t="inlineStr">
        <is>
          <t>７月份昌景黄项目出差代中铁财务81-600001040015077</t>
        </is>
      </c>
      <c r="H2194" s="57" t="n"/>
      <c r="I2194" s="63" t="inlineStr">
        <is>
          <t>转账</t>
        </is>
      </c>
      <c r="J2194" s="63" t="inlineStr">
        <is>
          <t>报销款</t>
        </is>
      </c>
      <c r="K2194" s="63" t="n"/>
      <c r="L2194" s="57" t="n"/>
      <c r="M2194" s="57" t="n"/>
      <c r="N2194" s="57" t="n"/>
      <c r="O2194" s="57" t="n"/>
      <c r="P21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95">
      <c r="A2195" s="61" t="n">
        <v>44491</v>
      </c>
      <c r="B2195" s="160" t="inlineStr">
        <is>
          <t>19:46:44</t>
        </is>
      </c>
      <c r="C2195" s="51" t="n">
        <v>6</v>
      </c>
      <c r="D2195" s="51" t="n">
        <v>0</v>
      </c>
      <c r="E2195" s="57" t="inlineStr">
        <is>
          <t>消费</t>
        </is>
      </c>
      <c r="F2195" s="57" t="inlineStr">
        <is>
          <t>财付通-微信支付-扫二维码付款</t>
        </is>
      </c>
      <c r="G2195" s="57" t="inlineStr">
        <is>
          <t>财付通-微信支付-扫二维码付款</t>
        </is>
      </c>
      <c r="H2195" s="57" t="n"/>
      <c r="I2195" s="63" t="inlineStr">
        <is>
          <t>待定</t>
        </is>
      </c>
      <c r="J2195" s="63" t="inlineStr">
        <is>
          <t>待定</t>
        </is>
      </c>
      <c r="K2195" s="63" t="n"/>
      <c r="L2195" s="57" t="n"/>
      <c r="M2195" s="57" t="n"/>
      <c r="N2195" s="57" t="n"/>
      <c r="O2195" s="57" t="n"/>
      <c r="P21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96">
      <c r="A2196" s="61" t="n">
        <v>44491</v>
      </c>
      <c r="B2196" s="160" t="inlineStr">
        <is>
          <t>22:40:05</t>
        </is>
      </c>
      <c r="C2196" s="51" t="n">
        <v>8</v>
      </c>
      <c r="D2196" s="51" t="n">
        <v>0</v>
      </c>
      <c r="E2196" s="57" t="inlineStr">
        <is>
          <t>消费</t>
        </is>
      </c>
      <c r="F2196" s="57" t="inlineStr">
        <is>
          <t>支付宝-深圳市领永科技有限公司</t>
        </is>
      </c>
      <c r="G2196" s="57" t="inlineStr">
        <is>
          <t>支付宝-深圳市领永科技有限公司</t>
        </is>
      </c>
      <c r="H2196" s="57" t="n"/>
      <c r="I2196" s="63" t="inlineStr">
        <is>
          <t>待定</t>
        </is>
      </c>
      <c r="J2196" s="63" t="inlineStr">
        <is>
          <t>待定</t>
        </is>
      </c>
      <c r="K2196" s="63" t="n"/>
      <c r="L2196" s="57" t="n"/>
      <c r="M2196" s="57" t="n"/>
      <c r="N2196" s="57" t="n"/>
      <c r="O2196" s="57" t="n"/>
      <c r="P21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97">
      <c r="A2197" s="61" t="n">
        <v>44491</v>
      </c>
      <c r="B2197" s="160" t="inlineStr">
        <is>
          <t>22:06:33</t>
        </is>
      </c>
      <c r="C2197" s="51" t="n">
        <v>8.99</v>
      </c>
      <c r="D2197" s="51" t="n">
        <v>0</v>
      </c>
      <c r="E2197" s="57" t="inlineStr">
        <is>
          <t>消费</t>
        </is>
      </c>
      <c r="F2197" s="57" t="inlineStr">
        <is>
          <t>财付通-滴滴出行</t>
        </is>
      </c>
      <c r="G2197" s="57" t="inlineStr">
        <is>
          <t>财付通-滴滴出行</t>
        </is>
      </c>
      <c r="H2197" s="57" t="n"/>
      <c r="I2197" s="63" t="inlineStr">
        <is>
          <t>交通</t>
        </is>
      </c>
      <c r="J2197" s="63" t="inlineStr">
        <is>
          <t>打车</t>
        </is>
      </c>
      <c r="K2197" s="63" t="n"/>
      <c r="L2197" s="57" t="n"/>
      <c r="M2197" s="57" t="n"/>
      <c r="N2197" s="57" t="n"/>
      <c r="O2197" s="57" t="n"/>
      <c r="P21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98">
      <c r="A2198" s="61" t="n">
        <v>44491</v>
      </c>
      <c r="B2198" s="160" t="inlineStr">
        <is>
          <t>20:04:48</t>
        </is>
      </c>
      <c r="C2198" s="51" t="n">
        <v>18.2</v>
      </c>
      <c r="D2198" s="51" t="n">
        <v>0</v>
      </c>
      <c r="E2198" s="57" t="inlineStr">
        <is>
          <t>消费</t>
        </is>
      </c>
      <c r="F2198" s="57" t="inlineStr">
        <is>
          <t>支付宝-支付宝-消费-果缤纷水果店</t>
        </is>
      </c>
      <c r="G2198" s="57" t="inlineStr">
        <is>
          <t>支付宝-支付宝-消费-果缤纷水果店</t>
        </is>
      </c>
      <c r="H2198" s="57" t="n"/>
      <c r="I2198" s="63" t="inlineStr">
        <is>
          <t>待定</t>
        </is>
      </c>
      <c r="J2198" s="63" t="inlineStr">
        <is>
          <t>待定</t>
        </is>
      </c>
      <c r="K2198" s="63" t="n"/>
      <c r="L2198" s="57" t="n"/>
      <c r="M2198" s="57" t="n"/>
      <c r="N2198" s="57" t="n"/>
      <c r="O2198" s="57" t="n"/>
      <c r="P21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199">
      <c r="A2199" s="61" t="n">
        <v>44491</v>
      </c>
      <c r="B2199" s="160" t="inlineStr">
        <is>
          <t>21:24:32</t>
        </is>
      </c>
      <c r="C2199" s="51" t="n">
        <v>20</v>
      </c>
      <c r="D2199" s="51" t="n">
        <v>0</v>
      </c>
      <c r="E2199" s="57" t="inlineStr">
        <is>
          <t>消费</t>
        </is>
      </c>
      <c r="F2199" s="57" t="inlineStr">
        <is>
          <t>支付宝-云上艾珀（贵州）技术有限公司</t>
        </is>
      </c>
      <c r="G2199" s="57" t="inlineStr">
        <is>
          <t>支付宝-云上艾珀（贵州）技术有限公司</t>
        </is>
      </c>
      <c r="H2199" s="57" t="n"/>
      <c r="I2199" s="63" t="inlineStr">
        <is>
          <t>娱乐</t>
        </is>
      </c>
      <c r="J2199" s="63" t="n"/>
      <c r="K2199" s="63" t="n"/>
      <c r="L2199" s="57" t="n"/>
      <c r="M2199" s="57" t="n"/>
      <c r="N2199" s="57" t="n"/>
      <c r="O2199" s="57" t="n"/>
      <c r="P21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00">
      <c r="A2200" s="61" t="n">
        <v>44491</v>
      </c>
      <c r="B2200" s="160" t="inlineStr">
        <is>
          <t>19:50:50</t>
        </is>
      </c>
      <c r="C2200" s="51" t="n">
        <v>22</v>
      </c>
      <c r="D2200" s="51" t="n">
        <v>0</v>
      </c>
      <c r="E2200" s="57" t="inlineStr">
        <is>
          <t>消费</t>
        </is>
      </c>
      <c r="F2200" s="57" t="inlineStr">
        <is>
          <t>支付宝-重庆兴红得聪餐饮管理有限公司</t>
        </is>
      </c>
      <c r="G2200" s="57" t="inlineStr">
        <is>
          <t>支付宝-重庆兴红得聪餐饮管理有限公司</t>
        </is>
      </c>
      <c r="H2200" s="57" t="n"/>
      <c r="I2200" s="63" t="inlineStr">
        <is>
          <t>待定</t>
        </is>
      </c>
      <c r="J2200" s="63" t="inlineStr">
        <is>
          <t>待定</t>
        </is>
      </c>
      <c r="K2200" s="63" t="n"/>
      <c r="L2200" s="57" t="n"/>
      <c r="M2200" s="57" t="n"/>
      <c r="N2200" s="57" t="n"/>
      <c r="O2200" s="57" t="n"/>
      <c r="P22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01">
      <c r="A2201" s="61" t="n">
        <v>44491</v>
      </c>
      <c r="B2201" s="160" t="inlineStr">
        <is>
          <t>11:37:53</t>
        </is>
      </c>
      <c r="C2201" s="51" t="n">
        <v>30</v>
      </c>
      <c r="D2201" s="51" t="n">
        <v>0</v>
      </c>
      <c r="E2201" s="57" t="inlineStr">
        <is>
          <t>消费</t>
        </is>
      </c>
      <c r="F2201" s="57" t="inlineStr">
        <is>
          <t>支付宝-中铁建物业管理有限公司成都分公司</t>
        </is>
      </c>
      <c r="G2201" s="57" t="inlineStr">
        <is>
          <t>支付宝-中铁建物业管理有限公司成都分公司</t>
        </is>
      </c>
      <c r="H2201" s="57" t="n"/>
      <c r="I2201" s="63" t="inlineStr">
        <is>
          <t>待定</t>
        </is>
      </c>
      <c r="J2201" s="63" t="inlineStr">
        <is>
          <t>待定</t>
        </is>
      </c>
      <c r="K2201" s="63" t="n"/>
      <c r="L2201" s="57" t="n"/>
      <c r="M2201" s="57" t="n"/>
      <c r="N2201" s="57" t="n"/>
      <c r="O2201" s="57" t="n"/>
      <c r="P22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02">
      <c r="A2202" s="61" t="n">
        <v>44491</v>
      </c>
      <c r="B2202" s="160" t="inlineStr">
        <is>
          <t>22:27:47</t>
        </is>
      </c>
      <c r="C2202" s="51" t="n">
        <v>44</v>
      </c>
      <c r="D2202" s="51" t="n">
        <v>0</v>
      </c>
      <c r="E2202" s="57" t="inlineStr">
        <is>
          <t>消费</t>
        </is>
      </c>
      <c r="F2202" s="57" t="inlineStr">
        <is>
          <t>支付宝-冯杰稂</t>
        </is>
      </c>
      <c r="G2202" s="57" t="inlineStr">
        <is>
          <t>支付宝-冯杰稂</t>
        </is>
      </c>
      <c r="H2202" s="57" t="n"/>
      <c r="I2202" s="63" t="inlineStr">
        <is>
          <t>待定</t>
        </is>
      </c>
      <c r="J2202" s="63" t="inlineStr">
        <is>
          <t>待定</t>
        </is>
      </c>
      <c r="K2202" s="63" t="n"/>
      <c r="L2202" s="57" t="n"/>
      <c r="M2202" s="57" t="n"/>
      <c r="N2202" s="57" t="n"/>
      <c r="O2202" s="57" t="n"/>
      <c r="P22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03">
      <c r="A2203" s="61" t="n">
        <v>44491</v>
      </c>
      <c r="B2203" s="160" t="inlineStr">
        <is>
          <t>07:44:40</t>
        </is>
      </c>
      <c r="C2203" s="51" t="n">
        <v>235.88</v>
      </c>
      <c r="D2203" s="51" t="n">
        <v>0</v>
      </c>
      <c r="E2203" s="57" t="inlineStr">
        <is>
          <t>信用卡预约还款</t>
        </is>
      </c>
      <c r="F2203" s="57" t="inlineStr">
        <is>
          <t>人民币应收清算户</t>
        </is>
      </c>
      <c r="G2203" s="57" t="inlineStr">
        <is>
          <t>信用卡预约还款(信用卡尾号7113)</t>
        </is>
      </c>
      <c r="H2203" s="57" t="n"/>
      <c r="I2203" s="63" t="inlineStr">
        <is>
          <t>待定</t>
        </is>
      </c>
      <c r="J2203" s="63" t="inlineStr">
        <is>
          <t>待定</t>
        </is>
      </c>
      <c r="K2203" s="63" t="n"/>
      <c r="L2203" s="57" t="n"/>
      <c r="M2203" s="57" t="n"/>
      <c r="N2203" s="57" t="n"/>
      <c r="O2203" s="57" t="n"/>
      <c r="P22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04">
      <c r="A2204" s="61" t="n">
        <v>44490</v>
      </c>
      <c r="B2204" s="160" t="inlineStr">
        <is>
          <t>22:20:52</t>
        </is>
      </c>
      <c r="C2204" s="51" t="n">
        <v>1</v>
      </c>
      <c r="D2204" s="51" t="n">
        <v>0</v>
      </c>
      <c r="E2204" s="57" t="inlineStr">
        <is>
          <t>消费</t>
        </is>
      </c>
      <c r="F2204" s="57" t="inlineStr">
        <is>
          <t>支付宝-支付宝-消费-App Store _ Apple Music</t>
        </is>
      </c>
      <c r="G2204" s="57" t="inlineStr">
        <is>
          <t>支付宝-支付宝-消费-App Store _ Apple Music</t>
        </is>
      </c>
      <c r="H2204" s="57" t="n"/>
      <c r="I2204" s="63" t="inlineStr">
        <is>
          <t>待定</t>
        </is>
      </c>
      <c r="J2204" s="63" t="inlineStr">
        <is>
          <t>待定</t>
        </is>
      </c>
      <c r="K2204" s="63" t="n"/>
      <c r="L2204" s="57" t="n"/>
      <c r="M2204" s="57" t="n"/>
      <c r="N2204" s="57" t="n"/>
      <c r="O2204" s="57" t="n"/>
      <c r="P22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05">
      <c r="A2205" s="61" t="n">
        <v>44490</v>
      </c>
      <c r="B2205" s="160" t="inlineStr">
        <is>
          <t>21:18:56</t>
        </is>
      </c>
      <c r="C2205" s="51" t="n">
        <v>5</v>
      </c>
      <c r="D2205" s="51" t="n">
        <v>0</v>
      </c>
      <c r="E2205" s="57" t="inlineStr">
        <is>
          <t>跨行POS消费</t>
        </is>
      </c>
      <c r="F2205" s="57" t="inlineStr">
        <is>
          <t>陈万秀</t>
        </is>
      </c>
      <c r="G2205" s="57" t="inlineStr">
        <is>
          <t>陈万秀</t>
        </is>
      </c>
      <c r="H2205" s="57" t="n"/>
      <c r="I2205" s="63" t="inlineStr">
        <is>
          <t>待定</t>
        </is>
      </c>
      <c r="J2205" s="63" t="inlineStr">
        <is>
          <t>待定</t>
        </is>
      </c>
      <c r="K2205" s="63" t="n"/>
      <c r="L2205" s="57" t="n"/>
      <c r="M2205" s="57" t="n"/>
      <c r="N2205" s="57" t="n"/>
      <c r="O2205" s="57" t="n"/>
      <c r="P22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06">
      <c r="A2206" s="61" t="n">
        <v>44490</v>
      </c>
      <c r="B2206" s="160" t="inlineStr">
        <is>
          <t>08:38:45</t>
        </is>
      </c>
      <c r="C2206" s="51" t="n">
        <v>7</v>
      </c>
      <c r="D2206" s="51" t="n">
        <v>0</v>
      </c>
      <c r="E2206" s="57" t="inlineStr">
        <is>
          <t>消费</t>
        </is>
      </c>
      <c r="F2206" s="57" t="inlineStr">
        <is>
          <t>财付通-扫二维码付款</t>
        </is>
      </c>
      <c r="G2206" s="57" t="inlineStr">
        <is>
          <t>财付通-扫二维码付款</t>
        </is>
      </c>
      <c r="H2206" s="57" t="n"/>
      <c r="I2206" s="63" t="inlineStr">
        <is>
          <t>待定</t>
        </is>
      </c>
      <c r="J2206" s="63" t="inlineStr">
        <is>
          <t>待定</t>
        </is>
      </c>
      <c r="K2206" s="63" t="n"/>
      <c r="L2206" s="57" t="n"/>
      <c r="M2206" s="57" t="n"/>
      <c r="N2206" s="57" t="n"/>
      <c r="O2206" s="57" t="n"/>
      <c r="P22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07">
      <c r="A2207" s="61" t="n">
        <v>44490</v>
      </c>
      <c r="B2207" s="160" t="inlineStr">
        <is>
          <t>07:12:22</t>
        </is>
      </c>
      <c r="C2207" s="51" t="n">
        <v>18.95</v>
      </c>
      <c r="D2207" s="51" t="n">
        <v>0</v>
      </c>
      <c r="E2207" s="57" t="inlineStr">
        <is>
          <t>消费</t>
        </is>
      </c>
      <c r="F2207" s="57" t="inlineStr">
        <is>
          <t>财付通-滴滴出行</t>
        </is>
      </c>
      <c r="G2207" s="57" t="inlineStr">
        <is>
          <t>财付通-滴滴出行</t>
        </is>
      </c>
      <c r="H2207" s="57" t="n"/>
      <c r="I2207" s="63" t="inlineStr">
        <is>
          <t>交通</t>
        </is>
      </c>
      <c r="J2207" s="63" t="inlineStr">
        <is>
          <t>打车</t>
        </is>
      </c>
      <c r="K2207" s="63" t="n"/>
      <c r="L2207" s="57" t="n"/>
      <c r="M2207" s="57" t="n"/>
      <c r="N2207" s="57" t="n"/>
      <c r="O2207" s="57" t="n"/>
      <c r="P22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08">
      <c r="A2208" s="61" t="n">
        <v>44490</v>
      </c>
      <c r="B2208" s="160" t="inlineStr">
        <is>
          <t>21:31:11</t>
        </is>
      </c>
      <c r="C2208" s="51" t="n">
        <v>31</v>
      </c>
      <c r="D2208" s="51" t="n">
        <v>0</v>
      </c>
      <c r="E2208" s="57" t="inlineStr">
        <is>
          <t>消费</t>
        </is>
      </c>
      <c r="F2208" s="57" t="inlineStr">
        <is>
          <t>支付宝-支付宝-消费-陈万秀</t>
        </is>
      </c>
      <c r="G2208" s="57" t="inlineStr">
        <is>
          <t>支付宝-支付宝-消费-陈万秀</t>
        </is>
      </c>
      <c r="H2208" s="57" t="n"/>
      <c r="I2208" s="63" t="inlineStr">
        <is>
          <t>待定</t>
        </is>
      </c>
      <c r="J2208" s="63" t="inlineStr">
        <is>
          <t>待定</t>
        </is>
      </c>
      <c r="K2208" s="63" t="n"/>
      <c r="L2208" s="57" t="n"/>
      <c r="M2208" s="57" t="n"/>
      <c r="N2208" s="57" t="n"/>
      <c r="O2208" s="57" t="n"/>
      <c r="P22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09">
      <c r="A2209" s="61" t="n">
        <v>44490</v>
      </c>
      <c r="B2209" s="160" t="inlineStr">
        <is>
          <t>13:10:10</t>
        </is>
      </c>
      <c r="C2209" s="51" t="n">
        <v>200</v>
      </c>
      <c r="D2209" s="51" t="n">
        <v>0</v>
      </c>
      <c r="E2209" s="57" t="inlineStr">
        <is>
          <t>消费</t>
        </is>
      </c>
      <c r="F2209" s="57" t="inlineStr">
        <is>
          <t>财付通-微信红包</t>
        </is>
      </c>
      <c r="G2209" s="57" t="inlineStr">
        <is>
          <t>财付通-微信红包</t>
        </is>
      </c>
      <c r="H2209" s="57" t="n"/>
      <c r="I2209" s="63" t="inlineStr">
        <is>
          <t>待定</t>
        </is>
      </c>
      <c r="J2209" s="63" t="inlineStr">
        <is>
          <t>待定</t>
        </is>
      </c>
      <c r="K2209" s="63" t="n"/>
      <c r="L2209" s="57" t="n"/>
      <c r="M2209" s="57" t="n"/>
      <c r="N2209" s="57" t="n"/>
      <c r="O2209" s="57" t="n"/>
      <c r="P22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10">
      <c r="A2210" s="61" t="n">
        <v>44489</v>
      </c>
      <c r="B2210" s="160" t="inlineStr">
        <is>
          <t>08:56:47</t>
        </is>
      </c>
      <c r="C2210" s="51" t="n">
        <v>4</v>
      </c>
      <c r="D2210" s="51" t="n">
        <v>0</v>
      </c>
      <c r="E2210" s="57" t="inlineStr">
        <is>
          <t>跨行POS消费</t>
        </is>
      </c>
      <c r="F2210" s="57" t="inlineStr">
        <is>
          <t>蛮头坊北湖国际店</t>
        </is>
      </c>
      <c r="G2210" s="57" t="inlineStr">
        <is>
          <t>蛮头坊北湖国际店</t>
        </is>
      </c>
      <c r="H2210" s="57" t="n"/>
      <c r="I2210" s="63" t="inlineStr">
        <is>
          <t>待定</t>
        </is>
      </c>
      <c r="J2210" s="63" t="inlineStr">
        <is>
          <t>待定</t>
        </is>
      </c>
      <c r="K2210" s="63" t="n"/>
      <c r="L2210" s="57" t="n"/>
      <c r="M2210" s="57" t="n"/>
      <c r="N2210" s="57" t="n"/>
      <c r="O2210" s="57" t="n"/>
      <c r="P22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11">
      <c r="A2211" s="61" t="n">
        <v>44489</v>
      </c>
      <c r="B2211" s="160" t="inlineStr">
        <is>
          <t>22:58:05</t>
        </is>
      </c>
      <c r="C2211" s="51" t="n">
        <v>6.9</v>
      </c>
      <c r="D2211" s="51" t="n">
        <v>0</v>
      </c>
      <c r="E2211" s="57" t="inlineStr">
        <is>
          <t>消费</t>
        </is>
      </c>
      <c r="F2211" s="57" t="inlineStr">
        <is>
          <t>支付宝-杭州今日卖场供应链管理有限公司</t>
        </is>
      </c>
      <c r="G2211" s="57" t="inlineStr">
        <is>
          <t>支付宝-杭州今日卖场供应链管理有限公司</t>
        </is>
      </c>
      <c r="H2211" s="57" t="n"/>
      <c r="I2211" s="63" t="inlineStr">
        <is>
          <t>待定</t>
        </is>
      </c>
      <c r="J2211" s="63" t="inlineStr">
        <is>
          <t>待定</t>
        </is>
      </c>
      <c r="K2211" s="63" t="n"/>
      <c r="L2211" s="57" t="n"/>
      <c r="M2211" s="57" t="n"/>
      <c r="N2211" s="57" t="n"/>
      <c r="O2211" s="57" t="n"/>
      <c r="P22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12">
      <c r="A2212" s="61" t="n">
        <v>44489</v>
      </c>
      <c r="B2212" s="160" t="inlineStr">
        <is>
          <t>12:38:18</t>
        </is>
      </c>
      <c r="C2212" s="51" t="n">
        <v>14.21</v>
      </c>
      <c r="D2212" s="51" t="n">
        <v>0</v>
      </c>
      <c r="E2212" s="57" t="inlineStr">
        <is>
          <t>消费</t>
        </is>
      </c>
      <c r="F2212" s="57" t="inlineStr">
        <is>
          <t>财付通-luckincoffee瑞幸咖啡</t>
        </is>
      </c>
      <c r="G2212" s="57" t="inlineStr">
        <is>
          <t>财付通-luckincoffee瑞幸咖啡</t>
        </is>
      </c>
      <c r="H2212" s="57" t="n"/>
      <c r="I2212" s="63" t="inlineStr">
        <is>
          <t>待定</t>
        </is>
      </c>
      <c r="J2212" s="63" t="inlineStr">
        <is>
          <t>待定</t>
        </is>
      </c>
      <c r="K2212" s="63" t="n"/>
      <c r="L2212" s="57" t="n"/>
      <c r="M2212" s="57" t="n"/>
      <c r="N2212" s="57" t="n"/>
      <c r="O2212" s="57" t="n"/>
      <c r="P22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13">
      <c r="A2213" s="61" t="n">
        <v>44489</v>
      </c>
      <c r="B2213" s="160" t="inlineStr">
        <is>
          <t>17:22:01</t>
        </is>
      </c>
      <c r="C2213" s="51" t="n">
        <v>24.84</v>
      </c>
      <c r="D2213" s="51" t="n">
        <v>0</v>
      </c>
      <c r="E2213" s="57" t="inlineStr">
        <is>
          <t>消费</t>
        </is>
      </c>
      <c r="F2213" s="57" t="inlineStr">
        <is>
          <t>支付宝-高德打车入驻商户</t>
        </is>
      </c>
      <c r="G2213" s="57" t="inlineStr">
        <is>
          <t>支付宝-高德打车入驻商户</t>
        </is>
      </c>
      <c r="H2213" s="57" t="n"/>
      <c r="I2213" s="63" t="inlineStr">
        <is>
          <t>待定</t>
        </is>
      </c>
      <c r="J2213" s="63" t="inlineStr">
        <is>
          <t>待定</t>
        </is>
      </c>
      <c r="K2213" s="63" t="n"/>
      <c r="L2213" s="57" t="n"/>
      <c r="M2213" s="57" t="n"/>
      <c r="N2213" s="57" t="n"/>
      <c r="O2213" s="57" t="n"/>
      <c r="P22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14">
      <c r="A2214" s="61" t="n">
        <v>44489</v>
      </c>
      <c r="B2214" s="160" t="inlineStr">
        <is>
          <t>09:22:07</t>
        </is>
      </c>
      <c r="C2214" s="51" t="n">
        <v>26</v>
      </c>
      <c r="D2214" s="51" t="n">
        <v>0</v>
      </c>
      <c r="E2214" s="57" t="inlineStr">
        <is>
          <t>消费</t>
        </is>
      </c>
      <c r="F2214" s="57" t="inlineStr">
        <is>
          <t>支付宝-支付宝-消费-高德打车入驻商户</t>
        </is>
      </c>
      <c r="G2214" s="57" t="inlineStr">
        <is>
          <t>支付宝-支付宝-消费-高德打车入驻商户</t>
        </is>
      </c>
      <c r="H2214" s="57" t="n"/>
      <c r="I2214" s="63" t="inlineStr">
        <is>
          <t>待定</t>
        </is>
      </c>
      <c r="J2214" s="63" t="inlineStr">
        <is>
          <t>待定</t>
        </is>
      </c>
      <c r="K2214" s="63" t="n"/>
      <c r="L2214" s="57" t="n"/>
      <c r="M2214" s="57" t="n"/>
      <c r="N2214" s="57" t="n"/>
      <c r="O2214" s="57" t="n"/>
      <c r="P22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15">
      <c r="A2215" s="61" t="n">
        <v>44489</v>
      </c>
      <c r="B2215" s="160" t="inlineStr">
        <is>
          <t>19:00:24</t>
        </is>
      </c>
      <c r="C2215" s="51" t="n">
        <v>40</v>
      </c>
      <c r="D2215" s="51" t="n">
        <v>0</v>
      </c>
      <c r="E2215" s="57" t="inlineStr">
        <is>
          <t>消费</t>
        </is>
      </c>
      <c r="F2215" s="57" t="inlineStr">
        <is>
          <t>财付通-微信支付-蜜蜂出行</t>
        </is>
      </c>
      <c r="G2215" s="57" t="inlineStr">
        <is>
          <t>财付通-微信支付-蜜蜂出行</t>
        </is>
      </c>
      <c r="H2215" s="57" t="n"/>
      <c r="I2215" s="63" t="inlineStr">
        <is>
          <t>待定</t>
        </is>
      </c>
      <c r="J2215" s="63" t="inlineStr">
        <is>
          <t>待定</t>
        </is>
      </c>
      <c r="K2215" s="63" t="n"/>
      <c r="L2215" s="57" t="n"/>
      <c r="M2215" s="57" t="n"/>
      <c r="N2215" s="57" t="n"/>
      <c r="O2215" s="57" t="n"/>
      <c r="P22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16">
      <c r="A2216" s="61" t="n">
        <v>44489</v>
      </c>
      <c r="B2216" s="160" t="inlineStr">
        <is>
          <t>11:42:38</t>
        </is>
      </c>
      <c r="C2216" s="51" t="n">
        <v>129</v>
      </c>
      <c r="D2216" s="51" t="n">
        <v>0</v>
      </c>
      <c r="E2216" s="57" t="inlineStr">
        <is>
          <t>消费</t>
        </is>
      </c>
      <c r="F2216" s="57" t="inlineStr">
        <is>
          <t>支付宝-App Store _ Apple Music</t>
        </is>
      </c>
      <c r="G2216" s="57" t="inlineStr">
        <is>
          <t>支付宝-App Store _ Apple Music</t>
        </is>
      </c>
      <c r="H2216" s="57" t="n"/>
      <c r="I2216" s="63" t="inlineStr">
        <is>
          <t>待定</t>
        </is>
      </c>
      <c r="J2216" s="63" t="inlineStr">
        <is>
          <t>待定</t>
        </is>
      </c>
      <c r="K2216" s="63" t="n"/>
      <c r="L2216" s="57" t="n"/>
      <c r="M2216" s="57" t="n"/>
      <c r="N2216" s="57" t="n"/>
      <c r="O2216" s="57" t="n"/>
      <c r="P22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17">
      <c r="A2217" s="61" t="n">
        <v>44488</v>
      </c>
      <c r="B2217" s="160" t="inlineStr">
        <is>
          <t>12:07:53</t>
        </is>
      </c>
      <c r="C2217" s="51" t="n">
        <v>0</v>
      </c>
      <c r="D2217" s="51" t="n">
        <v>90</v>
      </c>
      <c r="E2217" s="57" t="inlineStr">
        <is>
          <t>收入</t>
        </is>
      </c>
      <c r="F2217" s="57" t="inlineStr">
        <is>
          <t>中铁二院成都工程检测有限责任公司</t>
        </is>
      </c>
      <c r="G2217" s="57" t="inlineStr">
        <is>
          <t>2021高温补贴</t>
        </is>
      </c>
      <c r="H2217" s="57" t="n"/>
      <c r="I2217" s="63" t="inlineStr">
        <is>
          <t>收入</t>
        </is>
      </c>
      <c r="J2217" s="63" t="inlineStr">
        <is>
          <t>补贴</t>
        </is>
      </c>
      <c r="K2217" s="63" t="n"/>
      <c r="L2217" s="57" t="n"/>
      <c r="M2217" s="57" t="n"/>
      <c r="N2217" s="57" t="n"/>
      <c r="O2217" s="57" t="n"/>
      <c r="P22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18">
      <c r="A2218" s="61" t="n">
        <v>44488</v>
      </c>
      <c r="B2218" s="160" t="inlineStr">
        <is>
          <t>13:49:51</t>
        </is>
      </c>
      <c r="C2218" s="51" t="n">
        <v>17</v>
      </c>
      <c r="D2218" s="51" t="n">
        <v>0</v>
      </c>
      <c r="E2218" s="57" t="inlineStr">
        <is>
          <t>消费</t>
        </is>
      </c>
      <c r="F2218" s="57" t="inlineStr">
        <is>
          <t>美团-美团支付-炒饭大将理工大学店</t>
        </is>
      </c>
      <c r="G2218" s="57" t="inlineStr">
        <is>
          <t>美团-美团支付-炒饭大将理工大学店</t>
        </is>
      </c>
      <c r="H2218" s="57" t="n"/>
      <c r="I2218" s="63" t="inlineStr">
        <is>
          <t>待定</t>
        </is>
      </c>
      <c r="J2218" s="63" t="inlineStr">
        <is>
          <t>待定</t>
        </is>
      </c>
      <c r="K2218" s="63" t="n"/>
      <c r="L2218" s="57" t="n"/>
      <c r="M2218" s="57" t="n"/>
      <c r="N2218" s="57" t="n"/>
      <c r="O2218" s="57" t="n"/>
      <c r="P22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19">
      <c r="A2219" s="61" t="n">
        <v>44488</v>
      </c>
      <c r="B2219" s="160" t="inlineStr">
        <is>
          <t>08:12:20</t>
        </is>
      </c>
      <c r="C2219" s="51" t="n">
        <v>21</v>
      </c>
      <c r="D2219" s="51" t="n">
        <v>0</v>
      </c>
      <c r="E2219" s="57" t="inlineStr">
        <is>
          <t>消费</t>
        </is>
      </c>
      <c r="F2219" s="57" t="inlineStr">
        <is>
          <t>支付宝-张春成</t>
        </is>
      </c>
      <c r="G2219" s="57" t="inlineStr">
        <is>
          <t>支付宝-张春成</t>
        </is>
      </c>
      <c r="H2219" s="57" t="n"/>
      <c r="I2219" s="63" t="inlineStr">
        <is>
          <t>待定</t>
        </is>
      </c>
      <c r="J2219" s="63" t="inlineStr">
        <is>
          <t>待定</t>
        </is>
      </c>
      <c r="K2219" s="63" t="n"/>
      <c r="L2219" s="57" t="n"/>
      <c r="M2219" s="57" t="n"/>
      <c r="N2219" s="57" t="n"/>
      <c r="O2219" s="57" t="n"/>
      <c r="P22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20">
      <c r="A2220" s="61" t="n">
        <v>44488</v>
      </c>
      <c r="B2220" s="160" t="inlineStr">
        <is>
          <t>20:58:39</t>
        </is>
      </c>
      <c r="C2220" s="51" t="n">
        <v>88</v>
      </c>
      <c r="D2220" s="51" t="n">
        <v>0</v>
      </c>
      <c r="E2220" s="57" t="inlineStr">
        <is>
          <t>消费</t>
        </is>
      </c>
      <c r="F2220" s="57" t="inlineStr">
        <is>
          <t>支付宝-App Store _ Apple Music</t>
        </is>
      </c>
      <c r="G2220" s="57" t="inlineStr">
        <is>
          <t>支付宝-App Store _ Apple Music</t>
        </is>
      </c>
      <c r="H2220" s="57" t="n"/>
      <c r="I2220" s="63" t="inlineStr">
        <is>
          <t>待定</t>
        </is>
      </c>
      <c r="J2220" s="63" t="inlineStr">
        <is>
          <t>待定</t>
        </is>
      </c>
      <c r="K2220" s="63" t="n"/>
      <c r="L2220" s="57" t="n"/>
      <c r="M2220" s="57" t="n"/>
      <c r="N2220" s="57" t="n"/>
      <c r="O2220" s="57" t="n"/>
      <c r="P22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21">
      <c r="A2221" s="61" t="n">
        <v>44487</v>
      </c>
      <c r="B2221" s="160" t="inlineStr">
        <is>
          <t>10:39:02</t>
        </is>
      </c>
      <c r="C2221" s="51" t="n">
        <v>0</v>
      </c>
      <c r="D2221" s="51" t="n">
        <v>4287.34</v>
      </c>
      <c r="E2221" s="57" t="inlineStr">
        <is>
          <t>收入</t>
        </is>
      </c>
      <c r="F2221" s="57" t="inlineStr">
        <is>
          <t>中铁二院成都工程检测有限责任公司</t>
        </is>
      </c>
      <c r="G2221" s="57" t="inlineStr">
        <is>
          <t>８月份成兰项目部报销代中铁财务81-600001040015077</t>
        </is>
      </c>
      <c r="H2221" s="57" t="n"/>
      <c r="I2221" s="63" t="inlineStr">
        <is>
          <t>转账</t>
        </is>
      </c>
      <c r="J2221" s="63" t="inlineStr">
        <is>
          <t>报销款</t>
        </is>
      </c>
      <c r="K2221" s="63" t="n"/>
      <c r="L2221" s="57" t="n"/>
      <c r="M2221" s="57" t="n"/>
      <c r="N2221" s="57" t="n"/>
      <c r="O2221" s="57" t="n"/>
      <c r="P22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22">
      <c r="A2222" s="61" t="n">
        <v>44487</v>
      </c>
      <c r="B2222" s="160" t="inlineStr">
        <is>
          <t>11:29:36</t>
        </is>
      </c>
      <c r="C2222" s="51" t="n">
        <v>10</v>
      </c>
      <c r="D2222" s="51" t="n">
        <v>0</v>
      </c>
      <c r="E2222" s="57" t="inlineStr">
        <is>
          <t>有卡自助消费</t>
        </is>
      </c>
      <c r="F2222" s="57" t="inlineStr">
        <is>
          <t>天津城市一卡通有限公司</t>
        </is>
      </c>
      <c r="G2222" s="57" t="inlineStr">
        <is>
          <t>天津城市一卡通有限公司</t>
        </is>
      </c>
      <c r="H2222" s="57" t="n"/>
      <c r="I2222" s="63" t="inlineStr">
        <is>
          <t>待定</t>
        </is>
      </c>
      <c r="J2222" s="63" t="inlineStr">
        <is>
          <t>待定</t>
        </is>
      </c>
      <c r="K2222" s="63" t="n"/>
      <c r="L2222" s="57" t="n"/>
      <c r="M2222" s="57" t="n"/>
      <c r="N2222" s="57" t="n"/>
      <c r="O2222" s="57" t="n"/>
      <c r="P22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23">
      <c r="A2223" s="61" t="n">
        <v>44487</v>
      </c>
      <c r="B2223" s="160" t="inlineStr">
        <is>
          <t>10:37:17</t>
        </is>
      </c>
      <c r="C2223" s="51" t="n">
        <v>15</v>
      </c>
      <c r="D2223" s="51" t="n">
        <v>0</v>
      </c>
      <c r="E2223" s="57" t="inlineStr">
        <is>
          <t>消费</t>
        </is>
      </c>
      <c r="F2223" s="57" t="inlineStr">
        <is>
          <t>支付宝-支付宝-消费-什夹婆乌鸡米线</t>
        </is>
      </c>
      <c r="G2223" s="57" t="inlineStr">
        <is>
          <t>支付宝-支付宝-消费-什夹婆乌鸡米线</t>
        </is>
      </c>
      <c r="H2223" s="57" t="n"/>
      <c r="I2223" s="63" t="inlineStr">
        <is>
          <t>待定</t>
        </is>
      </c>
      <c r="J2223" s="63" t="inlineStr">
        <is>
          <t>待定</t>
        </is>
      </c>
      <c r="K2223" s="63" t="n"/>
      <c r="L2223" s="57" t="n"/>
      <c r="M2223" s="57" t="n"/>
      <c r="N2223" s="57" t="n"/>
      <c r="O2223" s="57" t="n"/>
      <c r="P22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24">
      <c r="A2224" s="61" t="n">
        <v>44484</v>
      </c>
      <c r="B2224" s="160" t="inlineStr">
        <is>
          <t>07:26:20</t>
        </is>
      </c>
      <c r="C2224" s="51" t="n">
        <v>16</v>
      </c>
      <c r="D2224" s="51" t="n">
        <v>0</v>
      </c>
      <c r="E2224" s="57" t="inlineStr">
        <is>
          <t>消费</t>
        </is>
      </c>
      <c r="F2224" s="57" t="inlineStr">
        <is>
          <t>财付通-扫二维码付款</t>
        </is>
      </c>
      <c r="G2224" s="57" t="inlineStr">
        <is>
          <t>财付通-扫二维码付款</t>
        </is>
      </c>
      <c r="H2224" s="57" t="n"/>
      <c r="I2224" s="63" t="inlineStr">
        <is>
          <t>待定</t>
        </is>
      </c>
      <c r="J2224" s="63" t="inlineStr">
        <is>
          <t>待定</t>
        </is>
      </c>
      <c r="K2224" s="63" t="n"/>
      <c r="L2224" s="57" t="n"/>
      <c r="M2224" s="57" t="n"/>
      <c r="N2224" s="57" t="n"/>
      <c r="O2224" s="57" t="n"/>
      <c r="P22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25">
      <c r="A2225" s="61" t="n">
        <v>44484</v>
      </c>
      <c r="B2225" s="160" t="inlineStr">
        <is>
          <t>12:00:17</t>
        </is>
      </c>
      <c r="C2225" s="51" t="n">
        <v>90</v>
      </c>
      <c r="D2225" s="51" t="n">
        <v>0</v>
      </c>
      <c r="E2225" s="57" t="inlineStr">
        <is>
          <t>消费</t>
        </is>
      </c>
      <c r="F2225" s="57" t="inlineStr">
        <is>
          <t>财付通-扫二维码付款</t>
        </is>
      </c>
      <c r="G2225" s="57" t="inlineStr">
        <is>
          <t>财付通-扫二维码付款</t>
        </is>
      </c>
      <c r="H2225" s="57" t="n"/>
      <c r="I2225" s="63" t="inlineStr">
        <is>
          <t>待定</t>
        </is>
      </c>
      <c r="J2225" s="63" t="inlineStr">
        <is>
          <t>待定</t>
        </is>
      </c>
      <c r="K2225" s="63" t="n"/>
      <c r="L2225" s="57" t="n"/>
      <c r="M2225" s="57" t="n"/>
      <c r="N2225" s="57" t="n"/>
      <c r="O2225" s="57" t="n"/>
      <c r="P22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26">
      <c r="A2226" s="61" t="n">
        <v>44484</v>
      </c>
      <c r="B2226" s="160" t="inlineStr">
        <is>
          <t>19:19:04</t>
        </is>
      </c>
      <c r="C2226" s="51" t="n">
        <v>150</v>
      </c>
      <c r="D2226" s="51" t="n">
        <v>0</v>
      </c>
      <c r="E2226" s="57" t="inlineStr">
        <is>
          <t>消费</t>
        </is>
      </c>
      <c r="F2226" s="57" t="inlineStr">
        <is>
          <t>财付通-风味香特色中餐</t>
        </is>
      </c>
      <c r="G2226" s="57" t="inlineStr">
        <is>
          <t>财付通-风味香特色中餐</t>
        </is>
      </c>
      <c r="H2226" s="57" t="n"/>
      <c r="I2226" s="63" t="inlineStr">
        <is>
          <t>待定</t>
        </is>
      </c>
      <c r="J2226" s="63" t="inlineStr">
        <is>
          <t>待定</t>
        </is>
      </c>
      <c r="K2226" s="63" t="n"/>
      <c r="L2226" s="57" t="n"/>
      <c r="M2226" s="57" t="n"/>
      <c r="N2226" s="57" t="n"/>
      <c r="O2226" s="57" t="n"/>
      <c r="P22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27">
      <c r="A2227" s="61" t="n">
        <v>44483</v>
      </c>
      <c r="B2227" s="160" t="inlineStr">
        <is>
          <t>08:06:26</t>
        </is>
      </c>
      <c r="C2227" s="51" t="n">
        <v>15</v>
      </c>
      <c r="D2227" s="51" t="n">
        <v>0</v>
      </c>
      <c r="E2227" s="57" t="inlineStr">
        <is>
          <t>消费</t>
        </is>
      </c>
      <c r="F2227" s="57" t="inlineStr">
        <is>
          <t>支付宝-张春成</t>
        </is>
      </c>
      <c r="G2227" s="57" t="inlineStr">
        <is>
          <t>支付宝-张春成</t>
        </is>
      </c>
      <c r="H2227" s="57" t="n"/>
      <c r="I2227" s="63" t="inlineStr">
        <is>
          <t>待定</t>
        </is>
      </c>
      <c r="J2227" s="63" t="inlineStr">
        <is>
          <t>待定</t>
        </is>
      </c>
      <c r="K2227" s="63" t="n"/>
      <c r="L2227" s="57" t="n"/>
      <c r="M2227" s="57" t="n"/>
      <c r="N2227" s="57" t="n"/>
      <c r="O2227" s="57" t="n"/>
      <c r="P22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28">
      <c r="A2228" s="61" t="n">
        <v>44482</v>
      </c>
      <c r="B2228" s="160" t="inlineStr">
        <is>
          <t>14:49:46</t>
        </is>
      </c>
      <c r="C2228" s="51" t="n">
        <v>0</v>
      </c>
      <c r="D2228" s="51" t="n">
        <v>4260</v>
      </c>
      <c r="E2228" s="57" t="inlineStr">
        <is>
          <t>收入</t>
        </is>
      </c>
      <c r="F2228" s="57" t="inlineStr">
        <is>
          <t>中铁二院成都工程检测有限责任公司</t>
        </is>
      </c>
      <c r="G2228" s="57" t="inlineStr">
        <is>
          <t>成兰项目部６月份差旅费【代理】中铁财务81-600001040015077</t>
        </is>
      </c>
      <c r="H2228" s="57" t="n"/>
      <c r="I2228" s="63" t="inlineStr">
        <is>
          <t>转账</t>
        </is>
      </c>
      <c r="J2228" s="63" t="inlineStr">
        <is>
          <t>报销款</t>
        </is>
      </c>
      <c r="K2228" s="63" t="n"/>
      <c r="L2228" s="57" t="n"/>
      <c r="M2228" s="57" t="n"/>
      <c r="N2228" s="57" t="n"/>
      <c r="O2228" s="57" t="n"/>
      <c r="P22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29">
      <c r="A2229" s="61" t="n">
        <v>44482</v>
      </c>
      <c r="B2229" s="160" t="inlineStr">
        <is>
          <t>17:22:56</t>
        </is>
      </c>
      <c r="C2229" s="51" t="n">
        <v>0.5</v>
      </c>
      <c r="D2229" s="51" t="n">
        <v>0</v>
      </c>
      <c r="E2229" s="57" t="inlineStr">
        <is>
          <t>跨行POS消费</t>
        </is>
      </c>
      <c r="F2229" s="57" t="inlineStr">
        <is>
          <t>绵竹市剑南镇天天美天副食店</t>
        </is>
      </c>
      <c r="G2229" s="57" t="inlineStr">
        <is>
          <t>绵竹市剑南镇天天美天副食店</t>
        </is>
      </c>
      <c r="H2229" s="57" t="n"/>
      <c r="I2229" s="63" t="inlineStr">
        <is>
          <t>待定</t>
        </is>
      </c>
      <c r="J2229" s="63" t="inlineStr">
        <is>
          <t>待定</t>
        </is>
      </c>
      <c r="K2229" s="63" t="n"/>
      <c r="L2229" s="57" t="n"/>
      <c r="M2229" s="57" t="n"/>
      <c r="N2229" s="57" t="n"/>
      <c r="O2229" s="57" t="n"/>
      <c r="P22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30">
      <c r="A2230" s="61" t="n">
        <v>44482</v>
      </c>
      <c r="B2230" s="160" t="inlineStr">
        <is>
          <t>08:33:37</t>
        </is>
      </c>
      <c r="C2230" s="51" t="n">
        <v>15</v>
      </c>
      <c r="D2230" s="51" t="n">
        <v>0</v>
      </c>
      <c r="E2230" s="57" t="inlineStr">
        <is>
          <t>消费</t>
        </is>
      </c>
      <c r="F2230" s="57" t="inlineStr">
        <is>
          <t>财付通-微信支付-扫二维码付款</t>
        </is>
      </c>
      <c r="G2230" s="57" t="inlineStr">
        <is>
          <t>财付通-微信支付-扫二维码付款</t>
        </is>
      </c>
      <c r="H2230" s="57" t="n"/>
      <c r="I2230" s="63" t="inlineStr">
        <is>
          <t>待定</t>
        </is>
      </c>
      <c r="J2230" s="63" t="inlineStr">
        <is>
          <t>待定</t>
        </is>
      </c>
      <c r="K2230" s="63" t="n"/>
      <c r="L2230" s="57" t="n"/>
      <c r="M2230" s="57" t="n"/>
      <c r="N2230" s="57" t="n"/>
      <c r="O2230" s="57" t="n"/>
      <c r="P22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31">
      <c r="A2231" s="61" t="n">
        <v>44482</v>
      </c>
      <c r="B2231" s="160" t="inlineStr">
        <is>
          <t>20:41:35</t>
        </is>
      </c>
      <c r="C2231" s="51" t="n">
        <v>15.8</v>
      </c>
      <c r="D2231" s="51" t="n">
        <v>0</v>
      </c>
      <c r="E2231" s="57" t="inlineStr">
        <is>
          <t>消费</t>
        </is>
      </c>
      <c r="F2231" s="57" t="inlineStr">
        <is>
          <t>支付宝-陈万秀</t>
        </is>
      </c>
      <c r="G2231" s="57" t="inlineStr">
        <is>
          <t>支付宝-陈万秀</t>
        </is>
      </c>
      <c r="H2231" s="57" t="n"/>
      <c r="I2231" s="63" t="inlineStr">
        <is>
          <t>待定</t>
        </is>
      </c>
      <c r="J2231" s="63" t="inlineStr">
        <is>
          <t>待定</t>
        </is>
      </c>
      <c r="K2231" s="63" t="n"/>
      <c r="L2231" s="57" t="n"/>
      <c r="M2231" s="57" t="n"/>
      <c r="N2231" s="57" t="n"/>
      <c r="O2231" s="57" t="n"/>
      <c r="P22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32">
      <c r="A2232" s="61" t="n">
        <v>44482</v>
      </c>
      <c r="B2232" s="160" t="inlineStr">
        <is>
          <t>16:53:12</t>
        </is>
      </c>
      <c r="C2232" s="51" t="n">
        <v>69</v>
      </c>
      <c r="D2232" s="51" t="n">
        <v>0</v>
      </c>
      <c r="E2232" s="57" t="inlineStr">
        <is>
          <t>消费</t>
        </is>
      </c>
      <c r="F2232" s="57" t="inlineStr">
        <is>
          <t>支付宝-支付宝-消费-浙江正泰电子商务有限公司</t>
        </is>
      </c>
      <c r="G2232" s="57" t="inlineStr">
        <is>
          <t>支付宝-支付宝-消费-浙江正泰电子商务有限公司</t>
        </is>
      </c>
      <c r="H2232" s="57" t="n"/>
      <c r="I2232" s="63" t="inlineStr">
        <is>
          <t>待定</t>
        </is>
      </c>
      <c r="J2232" s="63" t="inlineStr">
        <is>
          <t>待定</t>
        </is>
      </c>
      <c r="K2232" s="63" t="n"/>
      <c r="L2232" s="57" t="n"/>
      <c r="M2232" s="57" t="n"/>
      <c r="N2232" s="57" t="n"/>
      <c r="O2232" s="57" t="n"/>
      <c r="P22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33">
      <c r="A2233" s="61" t="n">
        <v>44482</v>
      </c>
      <c r="B2233" s="160" t="inlineStr">
        <is>
          <t>13:35:09</t>
        </is>
      </c>
      <c r="C2233" s="51" t="n">
        <v>102.6</v>
      </c>
      <c r="D2233" s="51" t="n">
        <v>0</v>
      </c>
      <c r="E2233" s="57" t="inlineStr">
        <is>
          <t>消费</t>
        </is>
      </c>
      <c r="F2233" s="57" t="inlineStr">
        <is>
          <t>网银在线-网银在线（北京）科技有限公司</t>
        </is>
      </c>
      <c r="G2233" s="57" t="inlineStr">
        <is>
          <t>网银在线-网银在线（北京）科技有限公司</t>
        </is>
      </c>
      <c r="H2233" s="57" t="n"/>
      <c r="I2233" s="63" t="inlineStr">
        <is>
          <t>待定</t>
        </is>
      </c>
      <c r="J2233" s="63" t="inlineStr">
        <is>
          <t>待定</t>
        </is>
      </c>
      <c r="K2233" s="63" t="n"/>
      <c r="L2233" s="57" t="n"/>
      <c r="M2233" s="57" t="n"/>
      <c r="N2233" s="57" t="n"/>
      <c r="O2233" s="57" t="n"/>
      <c r="P22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34">
      <c r="A2234" s="61" t="n">
        <v>44481</v>
      </c>
      <c r="B2234" s="160" t="inlineStr">
        <is>
          <t>12:47:22</t>
        </is>
      </c>
      <c r="C2234" s="51" t="n">
        <v>1.9</v>
      </c>
      <c r="D2234" s="51" t="n">
        <v>0</v>
      </c>
      <c r="E2234" s="57" t="inlineStr">
        <is>
          <t>消费</t>
        </is>
      </c>
      <c r="F2234" s="57" t="inlineStr">
        <is>
          <t>财付通-山东炒货成都天龙南三</t>
        </is>
      </c>
      <c r="G2234" s="57" t="inlineStr">
        <is>
          <t>财付通-山东炒货成都天龙南三</t>
        </is>
      </c>
      <c r="H2234" s="57" t="n"/>
      <c r="I2234" s="63" t="inlineStr">
        <is>
          <t>待定</t>
        </is>
      </c>
      <c r="J2234" s="63" t="inlineStr">
        <is>
          <t>待定</t>
        </is>
      </c>
      <c r="K2234" s="63" t="n"/>
      <c r="L2234" s="57" t="n"/>
      <c r="M2234" s="57" t="n"/>
      <c r="N2234" s="57" t="n"/>
      <c r="O2234" s="57" t="n"/>
      <c r="P22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35">
      <c r="A2235" s="61" t="n">
        <v>44481</v>
      </c>
      <c r="B2235" s="160" t="inlineStr">
        <is>
          <t>09:32:17</t>
        </is>
      </c>
      <c r="C2235" s="51" t="n">
        <v>6.5</v>
      </c>
      <c r="D2235" s="51" t="n">
        <v>0</v>
      </c>
      <c r="E2235" s="57" t="inlineStr">
        <is>
          <t>消费</t>
        </is>
      </c>
      <c r="F2235" s="57" t="inlineStr">
        <is>
          <t>财付通-蛮头坊北湖国际店</t>
        </is>
      </c>
      <c r="G2235" s="57" t="inlineStr">
        <is>
          <t>财付通-蛮头坊北湖国际店</t>
        </is>
      </c>
      <c r="H2235" s="57" t="n"/>
      <c r="I2235" s="63" t="inlineStr">
        <is>
          <t>待定</t>
        </is>
      </c>
      <c r="J2235" s="63" t="inlineStr">
        <is>
          <t>待定</t>
        </is>
      </c>
      <c r="K2235" s="63" t="n"/>
      <c r="L2235" s="57" t="n"/>
      <c r="M2235" s="57" t="n"/>
      <c r="N2235" s="57" t="n"/>
      <c r="O2235" s="57" t="n"/>
      <c r="P22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36">
      <c r="A2236" s="61" t="n">
        <v>44481</v>
      </c>
      <c r="B2236" s="160" t="inlineStr">
        <is>
          <t>22:49:46</t>
        </is>
      </c>
      <c r="C2236" s="51" t="n">
        <v>20</v>
      </c>
      <c r="D2236" s="51" t="n">
        <v>0</v>
      </c>
      <c r="E2236" s="57" t="inlineStr">
        <is>
          <t>消费</t>
        </is>
      </c>
      <c r="F2236" s="57" t="inlineStr">
        <is>
          <t>支付宝-蒋晓琼</t>
        </is>
      </c>
      <c r="G2236" s="57" t="inlineStr">
        <is>
          <t>支付宝-蒋晓琼</t>
        </is>
      </c>
      <c r="H2236" s="57" t="n"/>
      <c r="I2236" s="63" t="inlineStr">
        <is>
          <t>待定</t>
        </is>
      </c>
      <c r="J2236" s="63" t="inlineStr">
        <is>
          <t>待定</t>
        </is>
      </c>
      <c r="K2236" s="63" t="n"/>
      <c r="L2236" s="57" t="n"/>
      <c r="M2236" s="57" t="n"/>
      <c r="N2236" s="57" t="n"/>
      <c r="O2236" s="57" t="n"/>
      <c r="P22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37">
      <c r="A2237" s="61" t="n">
        <v>44481</v>
      </c>
      <c r="B2237" s="160" t="inlineStr">
        <is>
          <t>09:56:45</t>
        </is>
      </c>
      <c r="C2237" s="51" t="n">
        <v>21.96</v>
      </c>
      <c r="D2237" s="51" t="n">
        <v>0</v>
      </c>
      <c r="E2237" s="57" t="inlineStr">
        <is>
          <t>消费</t>
        </is>
      </c>
      <c r="F2237" s="57" t="inlineStr">
        <is>
          <t>支付宝-支付宝-消费-高德打车入驻商户</t>
        </is>
      </c>
      <c r="G2237" s="57" t="inlineStr">
        <is>
          <t>支付宝-支付宝-消费-高德打车入驻商户</t>
        </is>
      </c>
      <c r="H2237" s="57" t="n"/>
      <c r="I2237" s="63" t="inlineStr">
        <is>
          <t>待定</t>
        </is>
      </c>
      <c r="J2237" s="63" t="inlineStr">
        <is>
          <t>待定</t>
        </is>
      </c>
      <c r="K2237" s="63" t="n"/>
      <c r="L2237" s="57" t="n"/>
      <c r="M2237" s="57" t="n"/>
      <c r="N2237" s="57" t="n"/>
      <c r="O2237" s="57" t="n"/>
      <c r="P22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38">
      <c r="A2238" s="61" t="n">
        <v>44480</v>
      </c>
      <c r="B2238" s="160" t="inlineStr">
        <is>
          <t>17:39:48</t>
        </is>
      </c>
      <c r="C2238" s="51" t="n">
        <v>2</v>
      </c>
      <c r="D2238" s="51" t="n">
        <v>0</v>
      </c>
      <c r="E2238" s="57" t="inlineStr">
        <is>
          <t>消费</t>
        </is>
      </c>
      <c r="F2238" s="57" t="inlineStr">
        <is>
          <t>支付宝-支付宝-消费-成都天府通金融服务股份有限公司</t>
        </is>
      </c>
      <c r="G2238" s="57" t="inlineStr">
        <is>
          <t>支付宝-支付宝-消费-成都天府通金融服务股份有限公司</t>
        </is>
      </c>
      <c r="H2238" s="57" t="n"/>
      <c r="I2238" s="63" t="inlineStr">
        <is>
          <t>待定</t>
        </is>
      </c>
      <c r="J2238" s="63" t="inlineStr">
        <is>
          <t>待定</t>
        </is>
      </c>
      <c r="K2238" s="63" t="n"/>
      <c r="L2238" s="57" t="n"/>
      <c r="M2238" s="57" t="n"/>
      <c r="N2238" s="57" t="n"/>
      <c r="O2238" s="57" t="n"/>
      <c r="P22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39">
      <c r="A2239" s="61" t="n">
        <v>44480</v>
      </c>
      <c r="B2239" s="160" t="inlineStr">
        <is>
          <t>17:54:00</t>
        </is>
      </c>
      <c r="C2239" s="51" t="n">
        <v>2</v>
      </c>
      <c r="D2239" s="51" t="n">
        <v>0</v>
      </c>
      <c r="E2239" s="57" t="inlineStr">
        <is>
          <t>消费</t>
        </is>
      </c>
      <c r="F2239" s="57" t="inlineStr">
        <is>
          <t>支付宝-支付宝-消费-成都天府通金融服务股份有限公司</t>
        </is>
      </c>
      <c r="G2239" s="57" t="inlineStr">
        <is>
          <t>支付宝-支付宝-消费-成都天府通金融服务股份有限公司</t>
        </is>
      </c>
      <c r="H2239" s="57" t="n"/>
      <c r="I2239" s="63" t="inlineStr">
        <is>
          <t>待定</t>
        </is>
      </c>
      <c r="J2239" s="63" t="inlineStr">
        <is>
          <t>待定</t>
        </is>
      </c>
      <c r="K2239" s="63" t="n"/>
      <c r="L2239" s="57" t="n"/>
      <c r="M2239" s="57" t="n"/>
      <c r="N2239" s="57" t="n"/>
      <c r="O2239" s="57" t="n"/>
      <c r="P22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40">
      <c r="A2240" s="61" t="n">
        <v>44480</v>
      </c>
      <c r="B2240" s="160" t="inlineStr">
        <is>
          <t>09:01:08</t>
        </is>
      </c>
      <c r="C2240" s="51" t="n">
        <v>6.5</v>
      </c>
      <c r="D2240" s="51" t="n">
        <v>0</v>
      </c>
      <c r="E2240" s="57" t="inlineStr">
        <is>
          <t>跨行POS消费</t>
        </is>
      </c>
      <c r="F2240" s="57" t="inlineStr">
        <is>
          <t>蛮头坊北湖国际店</t>
        </is>
      </c>
      <c r="G2240" s="57" t="inlineStr">
        <is>
          <t>蛮头坊北湖国际店</t>
        </is>
      </c>
      <c r="H2240" s="57" t="n"/>
      <c r="I2240" s="63" t="inlineStr">
        <is>
          <t>待定</t>
        </is>
      </c>
      <c r="J2240" s="63" t="inlineStr">
        <is>
          <t>待定</t>
        </is>
      </c>
      <c r="K2240" s="63" t="n"/>
      <c r="L2240" s="57" t="n"/>
      <c r="M2240" s="57" t="n"/>
      <c r="N2240" s="57" t="n"/>
      <c r="O2240" s="57" t="n"/>
      <c r="P22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41">
      <c r="A2241" s="61" t="n">
        <v>44480</v>
      </c>
      <c r="B2241" s="160" t="inlineStr">
        <is>
          <t>09:29:12</t>
        </is>
      </c>
      <c r="C2241" s="51" t="n">
        <v>28.56</v>
      </c>
      <c r="D2241" s="51" t="n">
        <v>0</v>
      </c>
      <c r="E2241" s="57" t="inlineStr">
        <is>
          <t>消费</t>
        </is>
      </c>
      <c r="F2241" s="57" t="inlineStr">
        <is>
          <t>财付通-滴滴出行</t>
        </is>
      </c>
      <c r="G2241" s="57" t="inlineStr">
        <is>
          <t>财付通-滴滴出行</t>
        </is>
      </c>
      <c r="H2241" s="57" t="n"/>
      <c r="I2241" s="63" t="inlineStr">
        <is>
          <t>交通</t>
        </is>
      </c>
      <c r="J2241" s="63" t="inlineStr">
        <is>
          <t>打车</t>
        </is>
      </c>
      <c r="K2241" s="63" t="n"/>
      <c r="L2241" s="57" t="n"/>
      <c r="M2241" s="57" t="n"/>
      <c r="N2241" s="57" t="n"/>
      <c r="O2241" s="57" t="n"/>
      <c r="P22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42">
      <c r="A2242" s="61" t="n">
        <v>44480</v>
      </c>
      <c r="B2242" s="160" t="inlineStr">
        <is>
          <t>18:37:39</t>
        </is>
      </c>
      <c r="C2242" s="51" t="n">
        <v>34.52</v>
      </c>
      <c r="D2242" s="51" t="n">
        <v>0</v>
      </c>
      <c r="E2242" s="57" t="inlineStr">
        <is>
          <t>消费</t>
        </is>
      </c>
      <c r="F2242" s="57" t="inlineStr">
        <is>
          <t>支付宝-支付宝-消费-重庆兴红得聪餐饮管理有限公司</t>
        </is>
      </c>
      <c r="G2242" s="57" t="inlineStr">
        <is>
          <t>支付宝-支付宝-消费-重庆兴红得聪餐饮管理有限公司</t>
        </is>
      </c>
      <c r="H2242" s="57" t="n"/>
      <c r="I2242" s="63" t="inlineStr">
        <is>
          <t>待定</t>
        </is>
      </c>
      <c r="J2242" s="63" t="inlineStr">
        <is>
          <t>待定</t>
        </is>
      </c>
      <c r="K2242" s="63" t="n"/>
      <c r="L2242" s="57" t="n"/>
      <c r="M2242" s="57" t="n"/>
      <c r="N2242" s="57" t="n"/>
      <c r="O2242" s="57" t="n"/>
      <c r="P22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43">
      <c r="A2243" s="61" t="n">
        <v>44479</v>
      </c>
      <c r="B2243" s="160" t="inlineStr">
        <is>
          <t>20:56:44</t>
        </is>
      </c>
      <c r="C2243" s="51" t="n">
        <v>7.9</v>
      </c>
      <c r="D2243" s="51" t="n">
        <v>0</v>
      </c>
      <c r="E2243" s="57" t="inlineStr">
        <is>
          <t>消费</t>
        </is>
      </c>
      <c r="F2243" s="57" t="inlineStr">
        <is>
          <t>支付宝-山东长缨信息技术有限公司</t>
        </is>
      </c>
      <c r="G2243" s="57" t="inlineStr">
        <is>
          <t>支付宝-山东长缨信息技术有限公司</t>
        </is>
      </c>
      <c r="H2243" s="57" t="n"/>
      <c r="I2243" s="63" t="inlineStr">
        <is>
          <t>待定</t>
        </is>
      </c>
      <c r="J2243" s="63" t="inlineStr">
        <is>
          <t>待定</t>
        </is>
      </c>
      <c r="K2243" s="63" t="n"/>
      <c r="L2243" s="57" t="n"/>
      <c r="M2243" s="57" t="n"/>
      <c r="N2243" s="57" t="n"/>
      <c r="O2243" s="57" t="n"/>
      <c r="P22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44">
      <c r="A2244" s="61" t="n">
        <v>44479</v>
      </c>
      <c r="B2244" s="160" t="inlineStr">
        <is>
          <t>20:56:03</t>
        </is>
      </c>
      <c r="C2244" s="51" t="n">
        <v>15.62</v>
      </c>
      <c r="D2244" s="51" t="n">
        <v>0</v>
      </c>
      <c r="E2244" s="57" t="inlineStr">
        <is>
          <t>消费</t>
        </is>
      </c>
      <c r="F2244" s="57" t="inlineStr">
        <is>
          <t>支付宝-支付宝-消费-韦锐捷</t>
        </is>
      </c>
      <c r="G2244" s="57" t="inlineStr">
        <is>
          <t>支付宝-支付宝-消费-韦锐捷</t>
        </is>
      </c>
      <c r="H2244" s="57" t="n"/>
      <c r="I2244" s="63" t="inlineStr">
        <is>
          <t>待定</t>
        </is>
      </c>
      <c r="J2244" s="63" t="inlineStr">
        <is>
          <t>待定</t>
        </is>
      </c>
      <c r="K2244" s="63" t="n"/>
      <c r="L2244" s="57" t="n"/>
      <c r="M2244" s="57" t="n"/>
      <c r="N2244" s="57" t="n"/>
      <c r="O2244" s="57" t="n"/>
      <c r="P22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45">
      <c r="A2245" s="61" t="n">
        <v>44479</v>
      </c>
      <c r="B2245" s="160" t="inlineStr">
        <is>
          <t>21:38:00</t>
        </is>
      </c>
      <c r="C2245" s="51" t="n">
        <v>49.9</v>
      </c>
      <c r="D2245" s="51" t="n">
        <v>0</v>
      </c>
      <c r="E2245" s="57" t="inlineStr">
        <is>
          <t>消费</t>
        </is>
      </c>
      <c r="F2245" s="57" t="inlineStr">
        <is>
          <t>支付宝-吴远平</t>
        </is>
      </c>
      <c r="G2245" s="57" t="inlineStr">
        <is>
          <t>支付宝-吴远平</t>
        </is>
      </c>
      <c r="H2245" s="57" t="n"/>
      <c r="I2245" s="63" t="inlineStr">
        <is>
          <t>待定</t>
        </is>
      </c>
      <c r="J2245" s="63" t="inlineStr">
        <is>
          <t>待定</t>
        </is>
      </c>
      <c r="K2245" s="63" t="n"/>
      <c r="L2245" s="57" t="n"/>
      <c r="M2245" s="57" t="n"/>
      <c r="N2245" s="57" t="n"/>
      <c r="O2245" s="57" t="n"/>
      <c r="P22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46">
      <c r="A2246" s="61" t="n">
        <v>44479</v>
      </c>
      <c r="B2246" s="160" t="inlineStr">
        <is>
          <t>14:14:08</t>
        </is>
      </c>
      <c r="C2246" s="51" t="n">
        <v>858.12</v>
      </c>
      <c r="D2246" s="51" t="n">
        <v>0</v>
      </c>
      <c r="E2246" s="57" t="inlineStr">
        <is>
          <t>还款</t>
        </is>
      </c>
      <c r="F2246" s="57" t="inlineStr">
        <is>
          <t>支付宝-还款</t>
        </is>
      </c>
      <c r="G2246" s="57" t="inlineStr">
        <is>
          <t>支付宝-花呗借呗还款</t>
        </is>
      </c>
      <c r="H2246" s="57" t="n"/>
      <c r="I2246" s="63" t="inlineStr">
        <is>
          <t>待定</t>
        </is>
      </c>
      <c r="J2246" s="63" t="inlineStr">
        <is>
          <t>待定</t>
        </is>
      </c>
      <c r="K2246" s="63" t="n"/>
      <c r="L2246" s="57" t="n"/>
      <c r="M2246" s="57" t="n"/>
      <c r="N2246" s="57" t="n"/>
      <c r="O2246" s="57" t="n"/>
      <c r="P22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47">
      <c r="A2247" s="61" t="n">
        <v>44479</v>
      </c>
      <c r="B2247" s="160" t="inlineStr">
        <is>
          <t>21:21:52</t>
        </is>
      </c>
      <c r="C2247" s="51" t="n">
        <v>5799</v>
      </c>
      <c r="D2247" s="51" t="n">
        <v>0</v>
      </c>
      <c r="E2247" s="57" t="inlineStr">
        <is>
          <t>消费</t>
        </is>
      </c>
      <c r="F2247" s="57" t="inlineStr">
        <is>
          <t>支付宝-苹果电子产品商贸(北京)有限公司</t>
        </is>
      </c>
      <c r="G2247" s="57" t="inlineStr">
        <is>
          <t>支付宝-苹果电子产品商贸(北京)有限公司</t>
        </is>
      </c>
      <c r="H2247" s="57" t="n"/>
      <c r="I2247" s="63" t="inlineStr">
        <is>
          <t>待定</t>
        </is>
      </c>
      <c r="J2247" s="63" t="inlineStr">
        <is>
          <t>待定</t>
        </is>
      </c>
      <c r="K2247" s="63" t="n"/>
      <c r="L2247" s="57" t="n"/>
      <c r="M2247" s="57" t="n"/>
      <c r="N2247" s="57" t="n"/>
      <c r="O2247" s="57" t="n"/>
      <c r="P22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48">
      <c r="A2248" s="61" t="n">
        <v>44478</v>
      </c>
      <c r="B2248" s="160" t="inlineStr">
        <is>
          <t>18:31:30</t>
        </is>
      </c>
      <c r="C2248" s="51" t="n">
        <v>21.2</v>
      </c>
      <c r="D2248" s="51" t="n">
        <v>0</v>
      </c>
      <c r="E2248" s="57" t="inlineStr">
        <is>
          <t>消费</t>
        </is>
      </c>
      <c r="F2248" s="57" t="inlineStr">
        <is>
          <t>财付通-袁记云饺·北湖国际城</t>
        </is>
      </c>
      <c r="G2248" s="57" t="inlineStr">
        <is>
          <t>财付通-袁记云饺·北湖国际城</t>
        </is>
      </c>
      <c r="H2248" s="57" t="n"/>
      <c r="I2248" s="63" t="inlineStr">
        <is>
          <t>待定</t>
        </is>
      </c>
      <c r="J2248" s="63" t="inlineStr">
        <is>
          <t>待定</t>
        </is>
      </c>
      <c r="K2248" s="63" t="n"/>
      <c r="L2248" s="57" t="n"/>
      <c r="M2248" s="57" t="n"/>
      <c r="N2248" s="57" t="n"/>
      <c r="O2248" s="57" t="n"/>
      <c r="P22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49">
      <c r="A2249" s="61" t="n">
        <v>44478</v>
      </c>
      <c r="B2249" s="160" t="inlineStr">
        <is>
          <t>12:24:29</t>
        </is>
      </c>
      <c r="C2249" s="51" t="n">
        <v>24</v>
      </c>
      <c r="D2249" s="51" t="n">
        <v>0</v>
      </c>
      <c r="E2249" s="57" t="inlineStr">
        <is>
          <t>消费</t>
        </is>
      </c>
      <c r="F2249" s="57" t="inlineStr">
        <is>
          <t>财付通-微信支付-茶甘饭软</t>
        </is>
      </c>
      <c r="G2249" s="57" t="inlineStr">
        <is>
          <t>财付通-微信支付-茶甘饭软</t>
        </is>
      </c>
      <c r="H2249" s="57" t="n"/>
      <c r="I2249" s="63" t="inlineStr">
        <is>
          <t>待定</t>
        </is>
      </c>
      <c r="J2249" s="63" t="inlineStr">
        <is>
          <t>待定</t>
        </is>
      </c>
      <c r="K2249" s="63" t="n"/>
      <c r="L2249" s="57" t="n"/>
      <c r="M2249" s="57" t="n"/>
      <c r="N2249" s="57" t="n"/>
      <c r="O2249" s="57" t="n"/>
      <c r="P22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50">
      <c r="A2250" s="61" t="n">
        <v>44478</v>
      </c>
      <c r="B2250" s="160" t="inlineStr">
        <is>
          <t>21:35:30</t>
        </is>
      </c>
      <c r="C2250" s="51" t="n">
        <v>36</v>
      </c>
      <c r="D2250" s="51" t="n">
        <v>0</v>
      </c>
      <c r="E2250" s="57" t="inlineStr">
        <is>
          <t>消费</t>
        </is>
      </c>
      <c r="F2250" s="57" t="inlineStr">
        <is>
          <t>支付宝-支付宝-消费-鲁班（北京）电子商务科技有限公司</t>
        </is>
      </c>
      <c r="G2250" s="57" t="inlineStr">
        <is>
          <t>支付宝-支付宝-消费-鲁班（北京）电子商务科技有限公司</t>
        </is>
      </c>
      <c r="H2250" s="57" t="n"/>
      <c r="I2250" s="63" t="inlineStr">
        <is>
          <t>待定</t>
        </is>
      </c>
      <c r="J2250" s="63" t="inlineStr">
        <is>
          <t>待定</t>
        </is>
      </c>
      <c r="K2250" s="63" t="n"/>
      <c r="L2250" s="57" t="n"/>
      <c r="M2250" s="57" t="n"/>
      <c r="N2250" s="57" t="n"/>
      <c r="O2250" s="57" t="n"/>
      <c r="P22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51">
      <c r="A2251" s="61" t="n">
        <v>44478</v>
      </c>
      <c r="B2251" s="160" t="inlineStr">
        <is>
          <t>17:49:41</t>
        </is>
      </c>
      <c r="C2251" s="51" t="n">
        <v>163.9</v>
      </c>
      <c r="D2251" s="51" t="n">
        <v>0</v>
      </c>
      <c r="E2251" s="57" t="inlineStr">
        <is>
          <t>消费</t>
        </is>
      </c>
      <c r="F2251" s="57" t="inlineStr">
        <is>
          <t>网银在线-京东商城</t>
        </is>
      </c>
      <c r="G2251" s="57" t="inlineStr">
        <is>
          <t>网银在线-京东商城</t>
        </is>
      </c>
      <c r="H2251" s="57" t="n"/>
      <c r="I2251" s="63" t="inlineStr">
        <is>
          <t>待定</t>
        </is>
      </c>
      <c r="J2251" s="63" t="inlineStr">
        <is>
          <t>待定</t>
        </is>
      </c>
      <c r="K2251" s="63" t="n"/>
      <c r="L2251" s="57" t="n"/>
      <c r="M2251" s="57" t="n"/>
      <c r="N2251" s="57" t="n"/>
      <c r="O2251" s="57" t="n"/>
      <c r="P22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52">
      <c r="A2252" s="61" t="n">
        <v>44477</v>
      </c>
      <c r="B2252" s="160" t="inlineStr">
        <is>
          <t>23:21:46</t>
        </is>
      </c>
      <c r="C2252" s="51" t="n">
        <v>1.92</v>
      </c>
      <c r="D2252" s="51" t="n">
        <v>0</v>
      </c>
      <c r="E2252" s="57" t="inlineStr">
        <is>
          <t>消费</t>
        </is>
      </c>
      <c r="F2252" s="57" t="inlineStr">
        <is>
          <t>支付宝-支付宝-消费-张玉华</t>
        </is>
      </c>
      <c r="G2252" s="57" t="inlineStr">
        <is>
          <t>支付宝-支付宝-消费-张玉华</t>
        </is>
      </c>
      <c r="H2252" s="57" t="n"/>
      <c r="I2252" s="63" t="inlineStr">
        <is>
          <t>待定</t>
        </is>
      </c>
      <c r="J2252" s="63" t="inlineStr">
        <is>
          <t>待定</t>
        </is>
      </c>
      <c r="K2252" s="63" t="n"/>
      <c r="L2252" s="57" t="n"/>
      <c r="M2252" s="57" t="n"/>
      <c r="N2252" s="57" t="n"/>
      <c r="O2252" s="57" t="n"/>
      <c r="P22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53">
      <c r="A2253" s="61" t="n">
        <v>44477</v>
      </c>
      <c r="B2253" s="160" t="inlineStr">
        <is>
          <t>10:00:54</t>
        </is>
      </c>
      <c r="C2253" s="51" t="n">
        <v>6</v>
      </c>
      <c r="D2253" s="51" t="n">
        <v>0</v>
      </c>
      <c r="E2253" s="57" t="inlineStr">
        <is>
          <t>消费</t>
        </is>
      </c>
      <c r="F2253" s="57" t="inlineStr">
        <is>
          <t>财付通-微信支付-扫二维码付款</t>
        </is>
      </c>
      <c r="G2253" s="57" t="inlineStr">
        <is>
          <t>财付通-微信支付-扫二维码付款</t>
        </is>
      </c>
      <c r="H2253" s="57" t="n"/>
      <c r="I2253" s="63" t="inlineStr">
        <is>
          <t>待定</t>
        </is>
      </c>
      <c r="J2253" s="63" t="inlineStr">
        <is>
          <t>待定</t>
        </is>
      </c>
      <c r="K2253" s="63" t="n"/>
      <c r="L2253" s="57" t="n"/>
      <c r="M2253" s="57" t="n"/>
      <c r="N2253" s="57" t="n"/>
      <c r="O2253" s="57" t="n"/>
      <c r="P22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54">
      <c r="A2254" s="61" t="n">
        <v>44477</v>
      </c>
      <c r="B2254" s="160" t="inlineStr">
        <is>
          <t>14:11:34</t>
        </is>
      </c>
      <c r="C2254" s="51" t="n">
        <v>10</v>
      </c>
      <c r="D2254" s="51" t="n">
        <v>0</v>
      </c>
      <c r="E2254" s="57" t="inlineStr">
        <is>
          <t>消费</t>
        </is>
      </c>
      <c r="F2254" s="57" t="inlineStr">
        <is>
          <t>支付宝-刘烁裕</t>
        </is>
      </c>
      <c r="G2254" s="57" t="inlineStr">
        <is>
          <t>支付宝-刘烁裕</t>
        </is>
      </c>
      <c r="H2254" s="57" t="n"/>
      <c r="I2254" s="63" t="inlineStr">
        <is>
          <t>待定</t>
        </is>
      </c>
      <c r="J2254" s="63" t="inlineStr">
        <is>
          <t>待定</t>
        </is>
      </c>
      <c r="K2254" s="63" t="n"/>
      <c r="L2254" s="57" t="n"/>
      <c r="M2254" s="57" t="n"/>
      <c r="N2254" s="57" t="n"/>
      <c r="O2254" s="57" t="n"/>
      <c r="P22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55">
      <c r="A2255" s="61" t="n">
        <v>44477</v>
      </c>
      <c r="B2255" s="160" t="inlineStr">
        <is>
          <t>23:27:06</t>
        </is>
      </c>
      <c r="C2255" s="51" t="n">
        <v>19.8</v>
      </c>
      <c r="D2255" s="51" t="n">
        <v>0</v>
      </c>
      <c r="E2255" s="57" t="inlineStr">
        <is>
          <t>消费</t>
        </is>
      </c>
      <c r="F2255" s="57" t="inlineStr">
        <is>
          <t>支付宝-杭州今日卖场供应链管理有限公司</t>
        </is>
      </c>
      <c r="G2255" s="57" t="inlineStr">
        <is>
          <t>支付宝-杭州今日卖场供应链管理有限公司</t>
        </is>
      </c>
      <c r="H2255" s="57" t="n"/>
      <c r="I2255" s="63" t="inlineStr">
        <is>
          <t>待定</t>
        </is>
      </c>
      <c r="J2255" s="63" t="inlineStr">
        <is>
          <t>待定</t>
        </is>
      </c>
      <c r="K2255" s="63" t="n"/>
      <c r="L2255" s="57" t="n"/>
      <c r="M2255" s="57" t="n"/>
      <c r="N2255" s="57" t="n"/>
      <c r="O2255" s="57" t="n"/>
      <c r="P22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56">
      <c r="A2256" s="61" t="n">
        <v>44477</v>
      </c>
      <c r="B2256" s="160" t="inlineStr">
        <is>
          <t>13:48:08</t>
        </is>
      </c>
      <c r="C2256" s="51" t="n">
        <v>24</v>
      </c>
      <c r="D2256" s="51" t="n">
        <v>0</v>
      </c>
      <c r="E2256" s="57" t="inlineStr">
        <is>
          <t>消费</t>
        </is>
      </c>
      <c r="F2256" s="57" t="inlineStr">
        <is>
          <t>支付宝-米先生抓饭成都天龙大道店</t>
        </is>
      </c>
      <c r="G2256" s="57" t="inlineStr">
        <is>
          <t>支付宝-米先生抓饭成都天龙大道店</t>
        </is>
      </c>
      <c r="H2256" s="57" t="n"/>
      <c r="I2256" s="63" t="inlineStr">
        <is>
          <t>待定</t>
        </is>
      </c>
      <c r="J2256" s="63" t="inlineStr">
        <is>
          <t>待定</t>
        </is>
      </c>
      <c r="K2256" s="63" t="n"/>
      <c r="L2256" s="57" t="n"/>
      <c r="M2256" s="57" t="n"/>
      <c r="N2256" s="57" t="n"/>
      <c r="O2256" s="57" t="n"/>
      <c r="P22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57">
      <c r="A2257" s="61" t="n">
        <v>44477</v>
      </c>
      <c r="B2257" s="160" t="inlineStr">
        <is>
          <t>09:53:28</t>
        </is>
      </c>
      <c r="C2257" s="51" t="n">
        <v>29.12</v>
      </c>
      <c r="D2257" s="51" t="n">
        <v>0</v>
      </c>
      <c r="E2257" s="57" t="inlineStr">
        <is>
          <t>消费</t>
        </is>
      </c>
      <c r="F2257" s="57" t="inlineStr">
        <is>
          <t>财付通-滴滴出行</t>
        </is>
      </c>
      <c r="G2257" s="57" t="inlineStr">
        <is>
          <t>财付通-滴滴出行</t>
        </is>
      </c>
      <c r="H2257" s="57" t="n"/>
      <c r="I2257" s="63" t="inlineStr">
        <is>
          <t>交通</t>
        </is>
      </c>
      <c r="J2257" s="63" t="inlineStr">
        <is>
          <t>打车</t>
        </is>
      </c>
      <c r="K2257" s="63" t="n"/>
      <c r="L2257" s="57" t="n"/>
      <c r="M2257" s="57" t="n"/>
      <c r="N2257" s="57" t="n"/>
      <c r="O2257" s="57" t="n"/>
      <c r="P22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58">
      <c r="A2258" s="61" t="n">
        <v>44477</v>
      </c>
      <c r="B2258" s="160" t="inlineStr">
        <is>
          <t>19:32:56</t>
        </is>
      </c>
      <c r="C2258" s="51" t="n">
        <v>46</v>
      </c>
      <c r="D2258" s="51" t="n">
        <v>0</v>
      </c>
      <c r="E2258" s="57" t="inlineStr">
        <is>
          <t>消费</t>
        </is>
      </c>
      <c r="F2258" s="57" t="inlineStr">
        <is>
          <t>财付通-扫二维码付款</t>
        </is>
      </c>
      <c r="G2258" s="57" t="inlineStr">
        <is>
          <t>财付通-扫二维码付款</t>
        </is>
      </c>
      <c r="H2258" s="57" t="n"/>
      <c r="I2258" s="63" t="inlineStr">
        <is>
          <t>待定</t>
        </is>
      </c>
      <c r="J2258" s="63" t="inlineStr">
        <is>
          <t>待定</t>
        </is>
      </c>
      <c r="K2258" s="63" t="n"/>
      <c r="L2258" s="57" t="n"/>
      <c r="M2258" s="57" t="n"/>
      <c r="N2258" s="57" t="n"/>
      <c r="O2258" s="57" t="n"/>
      <c r="P22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59">
      <c r="A2259" s="61" t="n">
        <v>44477</v>
      </c>
      <c r="B2259" s="160" t="inlineStr">
        <is>
          <t>11:39:40</t>
        </is>
      </c>
      <c r="C2259" s="51" t="n">
        <v>52.5</v>
      </c>
      <c r="D2259" s="51" t="n">
        <v>0</v>
      </c>
      <c r="E2259" s="57" t="inlineStr">
        <is>
          <t>消费</t>
        </is>
      </c>
      <c r="F2259" s="57" t="inlineStr">
        <is>
          <t>网银在线-京东商城</t>
        </is>
      </c>
      <c r="G2259" s="57" t="inlineStr">
        <is>
          <t>网银在线-京东商城</t>
        </is>
      </c>
      <c r="H2259" s="57" t="n"/>
      <c r="I2259" s="63" t="inlineStr">
        <is>
          <t>待定</t>
        </is>
      </c>
      <c r="J2259" s="63" t="inlineStr">
        <is>
          <t>待定</t>
        </is>
      </c>
      <c r="K2259" s="63" t="n"/>
      <c r="L2259" s="57" t="n"/>
      <c r="M2259" s="57" t="n"/>
      <c r="N2259" s="57" t="n"/>
      <c r="O2259" s="57" t="n"/>
      <c r="P22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60">
      <c r="A2260" s="61" t="n">
        <v>44477</v>
      </c>
      <c r="B2260" s="160" t="inlineStr">
        <is>
          <t>14:43:03</t>
        </is>
      </c>
      <c r="C2260" s="51" t="n">
        <v>167.81</v>
      </c>
      <c r="D2260" s="51" t="n">
        <v>0</v>
      </c>
      <c r="E2260" s="57" t="inlineStr">
        <is>
          <t>消费</t>
        </is>
      </c>
      <c r="F2260" s="57" t="inlineStr">
        <is>
          <t>美团-美团支付-美团月付</t>
        </is>
      </c>
      <c r="G2260" s="57" t="inlineStr">
        <is>
          <t>美团-美团支付-美团月付</t>
        </is>
      </c>
      <c r="H2260" s="57" t="n"/>
      <c r="I2260" s="63" t="inlineStr">
        <is>
          <t>待定</t>
        </is>
      </c>
      <c r="J2260" s="63" t="inlineStr">
        <is>
          <t>待定</t>
        </is>
      </c>
      <c r="K2260" s="63" t="n"/>
      <c r="L2260" s="57" t="n"/>
      <c r="M2260" s="57" t="n"/>
      <c r="N2260" s="57" t="n"/>
      <c r="O2260" s="57" t="n"/>
      <c r="P22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61">
      <c r="A2261" s="61" t="n">
        <v>44477</v>
      </c>
      <c r="B2261" s="160" t="inlineStr">
        <is>
          <t>14:41:18</t>
        </is>
      </c>
      <c r="C2261" s="51" t="n">
        <v>3000</v>
      </c>
      <c r="D2261" s="51" t="n">
        <v>0</v>
      </c>
      <c r="E2261" s="57" t="inlineStr">
        <is>
          <t>消费</t>
        </is>
      </c>
      <c r="F2261" s="57" t="inlineStr">
        <is>
          <t>财付通-微信支付-微信转账</t>
        </is>
      </c>
      <c r="G2261" s="57" t="inlineStr">
        <is>
          <t>财付通-微信支付-微信转账</t>
        </is>
      </c>
      <c r="H2261" s="57" t="n"/>
      <c r="I2261" s="63" t="inlineStr">
        <is>
          <t>待定</t>
        </is>
      </c>
      <c r="J2261" s="63" t="inlineStr">
        <is>
          <t>待定</t>
        </is>
      </c>
      <c r="K2261" s="63" t="n"/>
      <c r="L2261" s="57" t="n"/>
      <c r="M2261" s="57" t="n"/>
      <c r="N2261" s="57" t="n"/>
      <c r="O2261" s="57" t="n"/>
      <c r="P22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62">
      <c r="A2262" s="61" t="n">
        <v>44476</v>
      </c>
      <c r="B2262" s="160" t="inlineStr">
        <is>
          <t>20:35:24</t>
        </is>
      </c>
      <c r="C2262" s="51" t="n">
        <v>0</v>
      </c>
      <c r="D2262" s="51" t="n">
        <v>23</v>
      </c>
      <c r="E2262" s="57" t="inlineStr">
        <is>
          <t>消费退货</t>
        </is>
      </c>
      <c r="F2262" s="57" t="inlineStr">
        <is>
          <t>财付通-微信转账</t>
        </is>
      </c>
      <c r="G2262" s="57" t="inlineStr">
        <is>
          <t>财付通-微信转账</t>
        </is>
      </c>
      <c r="H2262" s="57" t="n"/>
      <c r="I2262" s="63" t="inlineStr">
        <is>
          <t>转账</t>
        </is>
      </c>
      <c r="J2262" s="57" t="inlineStr">
        <is>
          <t>资金账户内部转账</t>
        </is>
      </c>
      <c r="K2262" s="63" t="n"/>
      <c r="L2262" s="57" t="n"/>
      <c r="M2262" s="57" t="n"/>
      <c r="N2262" s="57" t="n"/>
      <c r="O2262" s="57" t="n"/>
      <c r="P22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63">
      <c r="A2263" s="61" t="n">
        <v>44476</v>
      </c>
      <c r="B2263" s="160" t="inlineStr">
        <is>
          <t>20:37:11</t>
        </is>
      </c>
      <c r="C2263" s="51" t="n">
        <v>20</v>
      </c>
      <c r="D2263" s="51" t="n">
        <v>0</v>
      </c>
      <c r="E2263" s="57" t="inlineStr">
        <is>
          <t>消费</t>
        </is>
      </c>
      <c r="F2263" s="57" t="inlineStr">
        <is>
          <t>财付通-微信转账</t>
        </is>
      </c>
      <c r="G2263" s="57" t="inlineStr">
        <is>
          <t>财付通-微信转账</t>
        </is>
      </c>
      <c r="H2263" s="57" t="n"/>
      <c r="I2263" s="63" t="inlineStr">
        <is>
          <t>待定</t>
        </is>
      </c>
      <c r="J2263" s="63" t="inlineStr">
        <is>
          <t>待定</t>
        </is>
      </c>
      <c r="K2263" s="63" t="n"/>
      <c r="L2263" s="57" t="n"/>
      <c r="M2263" s="57" t="n"/>
      <c r="N2263" s="57" t="n"/>
      <c r="O2263" s="57" t="n"/>
      <c r="P22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64">
      <c r="A2264" s="61" t="n">
        <v>44476</v>
      </c>
      <c r="B2264" s="160" t="inlineStr">
        <is>
          <t>20:35:03</t>
        </is>
      </c>
      <c r="C2264" s="51" t="n">
        <v>23</v>
      </c>
      <c r="D2264" s="51" t="n">
        <v>0</v>
      </c>
      <c r="E2264" s="57" t="inlineStr">
        <is>
          <t>消费</t>
        </is>
      </c>
      <c r="F2264" s="57" t="inlineStr">
        <is>
          <t>财付通-微信转账</t>
        </is>
      </c>
      <c r="G2264" s="57" t="inlineStr">
        <is>
          <t>财付通-微信转账</t>
        </is>
      </c>
      <c r="H2264" s="57" t="n"/>
      <c r="I2264" s="63" t="inlineStr">
        <is>
          <t>待定</t>
        </is>
      </c>
      <c r="J2264" s="63" t="inlineStr">
        <is>
          <t>待定</t>
        </is>
      </c>
      <c r="K2264" s="63" t="n"/>
      <c r="L2264" s="57" t="n"/>
      <c r="M2264" s="57" t="n"/>
      <c r="N2264" s="57" t="n"/>
      <c r="O2264" s="57" t="n"/>
      <c r="P22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65">
      <c r="A2265" s="61" t="n">
        <v>44476</v>
      </c>
      <c r="B2265" s="160" t="inlineStr">
        <is>
          <t>13:55:59</t>
        </is>
      </c>
      <c r="C2265" s="51" t="n">
        <v>177</v>
      </c>
      <c r="D2265" s="51" t="n">
        <v>0</v>
      </c>
      <c r="E2265" s="57" t="inlineStr">
        <is>
          <t>消费</t>
        </is>
      </c>
      <c r="F2265" s="57" t="inlineStr">
        <is>
          <t>支付宝-巴土风情私房菜</t>
        </is>
      </c>
      <c r="G2265" s="57" t="inlineStr">
        <is>
          <t>支付宝-巴土风情私房菜</t>
        </is>
      </c>
      <c r="H2265" s="57" t="n"/>
      <c r="I2265" s="63" t="inlineStr">
        <is>
          <t>待定</t>
        </is>
      </c>
      <c r="J2265" s="63" t="inlineStr">
        <is>
          <t>待定</t>
        </is>
      </c>
      <c r="K2265" s="63" t="n"/>
      <c r="L2265" s="57" t="n"/>
      <c r="M2265" s="57" t="n"/>
      <c r="N2265" s="57" t="n"/>
      <c r="O2265" s="57" t="n"/>
      <c r="P22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66">
      <c r="A2266" s="61" t="n">
        <v>44475</v>
      </c>
      <c r="B2266" s="160" t="inlineStr">
        <is>
          <t>20:00:57</t>
        </is>
      </c>
      <c r="C2266" s="51" t="n">
        <v>7.65</v>
      </c>
      <c r="D2266" s="51" t="n">
        <v>0</v>
      </c>
      <c r="E2266" s="57" t="inlineStr">
        <is>
          <t>消费</t>
        </is>
      </c>
      <c r="F2266" s="57" t="inlineStr">
        <is>
          <t>财付通-微信支付-滴滴出行</t>
        </is>
      </c>
      <c r="G2266" s="57" t="inlineStr">
        <is>
          <t>财付通-微信支付-滴滴出行</t>
        </is>
      </c>
      <c r="H2266" s="57" t="n"/>
      <c r="I2266" s="63" t="inlineStr">
        <is>
          <t>交通</t>
        </is>
      </c>
      <c r="J2266" s="63" t="inlineStr">
        <is>
          <t>打车</t>
        </is>
      </c>
      <c r="K2266" s="63" t="n"/>
      <c r="L2266" s="57" t="n"/>
      <c r="M2266" s="57" t="n"/>
      <c r="N2266" s="57" t="n"/>
      <c r="O2266" s="57" t="n"/>
      <c r="P22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67">
      <c r="A2267" s="61" t="n">
        <v>44475</v>
      </c>
      <c r="B2267" s="160" t="inlineStr">
        <is>
          <t>08:29:54</t>
        </is>
      </c>
      <c r="C2267" s="51" t="n">
        <v>86</v>
      </c>
      <c r="D2267" s="51" t="n">
        <v>0</v>
      </c>
      <c r="E2267" s="57" t="inlineStr">
        <is>
          <t>消费</t>
        </is>
      </c>
      <c r="F2267" s="57" t="inlineStr">
        <is>
          <t>美团-美团支付-猫眼电影票务代理</t>
        </is>
      </c>
      <c r="G2267" s="57" t="inlineStr">
        <is>
          <t>美团-美团支付-猫眼电影票务代理</t>
        </is>
      </c>
      <c r="H2267" s="57" t="n"/>
      <c r="I2267" s="63" t="inlineStr">
        <is>
          <t>待定</t>
        </is>
      </c>
      <c r="J2267" s="63" t="inlineStr">
        <is>
          <t>待定</t>
        </is>
      </c>
      <c r="K2267" s="63" t="n"/>
      <c r="L2267" s="57" t="n"/>
      <c r="M2267" s="57" t="n"/>
      <c r="N2267" s="57" t="n"/>
      <c r="O2267" s="57" t="n"/>
      <c r="P22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68">
      <c r="A2268" s="61" t="n">
        <v>44474</v>
      </c>
      <c r="B2268" s="160" t="inlineStr">
        <is>
          <t>13:04:45</t>
        </is>
      </c>
      <c r="C2268" s="51" t="n">
        <v>3</v>
      </c>
      <c r="D2268" s="51" t="n">
        <v>0</v>
      </c>
      <c r="E2268" s="57" t="inlineStr">
        <is>
          <t>跨行POS消费</t>
        </is>
      </c>
      <c r="F2268" s="57" t="inlineStr">
        <is>
          <t>什夹婆乌鸡米线</t>
        </is>
      </c>
      <c r="G2268" s="57" t="inlineStr">
        <is>
          <t>什夹婆乌鸡米线</t>
        </is>
      </c>
      <c r="H2268" s="57" t="n"/>
      <c r="I2268" s="63" t="inlineStr">
        <is>
          <t>待定</t>
        </is>
      </c>
      <c r="J2268" s="63" t="inlineStr">
        <is>
          <t>待定</t>
        </is>
      </c>
      <c r="K2268" s="63" t="n"/>
      <c r="L2268" s="57" t="n"/>
      <c r="M2268" s="57" t="n"/>
      <c r="N2268" s="57" t="n"/>
      <c r="O2268" s="57" t="n"/>
      <c r="P22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69">
      <c r="A2269" s="61" t="n">
        <v>44474</v>
      </c>
      <c r="B2269" s="160" t="inlineStr">
        <is>
          <t>13:02:13</t>
        </is>
      </c>
      <c r="C2269" s="51" t="n">
        <v>12.8</v>
      </c>
      <c r="D2269" s="51" t="n">
        <v>0</v>
      </c>
      <c r="E2269" s="57" t="inlineStr">
        <is>
          <t>消费</t>
        </is>
      </c>
      <c r="F2269" s="57" t="inlineStr">
        <is>
          <t>支付宝-支付宝-消费-成都红旗连锁股份有限公司</t>
        </is>
      </c>
      <c r="G2269" s="57" t="inlineStr">
        <is>
          <t>支付宝-支付宝-消费-成都红旗连锁股份有限公司</t>
        </is>
      </c>
      <c r="H2269" s="57" t="n"/>
      <c r="I2269" s="63" t="inlineStr">
        <is>
          <t>起居</t>
        </is>
      </c>
      <c r="J2269" s="63" t="n"/>
      <c r="K2269" s="63" t="n"/>
      <c r="L2269" s="57" t="n"/>
      <c r="M2269" s="57" t="n"/>
      <c r="N2269" s="57" t="n"/>
      <c r="O2269" s="57" t="n"/>
      <c r="P22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70">
      <c r="A2270" s="61" t="n">
        <v>44474</v>
      </c>
      <c r="B2270" s="160" t="inlineStr">
        <is>
          <t>13:04:13</t>
        </is>
      </c>
      <c r="C2270" s="51" t="n">
        <v>29</v>
      </c>
      <c r="D2270" s="51" t="n">
        <v>0</v>
      </c>
      <c r="E2270" s="57" t="inlineStr">
        <is>
          <t>消费</t>
        </is>
      </c>
      <c r="F2270" s="57" t="inlineStr">
        <is>
          <t>支付宝-支付宝-消费-什夹婆乌鸡米线</t>
        </is>
      </c>
      <c r="G2270" s="57" t="inlineStr">
        <is>
          <t>支付宝-支付宝-消费-什夹婆乌鸡米线</t>
        </is>
      </c>
      <c r="H2270" s="57" t="n"/>
      <c r="I2270" s="63" t="inlineStr">
        <is>
          <t>待定</t>
        </is>
      </c>
      <c r="J2270" s="63" t="inlineStr">
        <is>
          <t>待定</t>
        </is>
      </c>
      <c r="K2270" s="63" t="n"/>
      <c r="L2270" s="57" t="n"/>
      <c r="M2270" s="57" t="n"/>
      <c r="N2270" s="57" t="n"/>
      <c r="O2270" s="57" t="n"/>
      <c r="P22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71">
      <c r="A2271" s="61" t="n">
        <v>44474</v>
      </c>
      <c r="B2271" s="160" t="inlineStr">
        <is>
          <t>15:38:44</t>
        </is>
      </c>
      <c r="C2271" s="51" t="n">
        <v>31.9</v>
      </c>
      <c r="D2271" s="51" t="n">
        <v>0</v>
      </c>
      <c r="E2271" s="57" t="inlineStr">
        <is>
          <t>消费</t>
        </is>
      </c>
      <c r="F2271" s="57" t="inlineStr">
        <is>
          <t>财付通-luckincoffee瑞幸咖啡</t>
        </is>
      </c>
      <c r="G2271" s="57" t="inlineStr">
        <is>
          <t>财付通-luckincoffee瑞幸咖啡</t>
        </is>
      </c>
      <c r="H2271" s="57" t="n"/>
      <c r="I2271" s="63" t="inlineStr">
        <is>
          <t>待定</t>
        </is>
      </c>
      <c r="J2271" s="63" t="inlineStr">
        <is>
          <t>待定</t>
        </is>
      </c>
      <c r="K2271" s="63" t="n"/>
      <c r="L2271" s="57" t="n"/>
      <c r="M2271" s="57" t="n"/>
      <c r="N2271" s="57" t="n"/>
      <c r="O2271" s="57" t="n"/>
      <c r="P22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72">
      <c r="A2272" s="61" t="n">
        <v>44474</v>
      </c>
      <c r="B2272" s="160" t="inlineStr">
        <is>
          <t>16:59:08</t>
        </is>
      </c>
      <c r="C2272" s="51" t="n">
        <v>80.59999999999999</v>
      </c>
      <c r="D2272" s="51" t="n">
        <v>0</v>
      </c>
      <c r="E2272" s="57" t="inlineStr">
        <is>
          <t>消费</t>
        </is>
      </c>
      <c r="F2272" s="57" t="inlineStr">
        <is>
          <t>支付宝-川西优选</t>
        </is>
      </c>
      <c r="G2272" s="57" t="inlineStr">
        <is>
          <t>支付宝-川西优选</t>
        </is>
      </c>
      <c r="H2272" s="57" t="n"/>
      <c r="I2272" s="63" t="inlineStr">
        <is>
          <t>起居</t>
        </is>
      </c>
      <c r="J2272" s="63" t="n"/>
      <c r="K2272" s="63" t="n"/>
      <c r="L2272" s="57" t="n"/>
      <c r="M2272" s="57" t="n"/>
      <c r="N2272" s="57" t="n"/>
      <c r="O2272" s="57" t="n"/>
      <c r="P22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73">
      <c r="A2273" s="61" t="n">
        <v>44473</v>
      </c>
      <c r="B2273" s="160" t="inlineStr">
        <is>
          <t>08:36:10</t>
        </is>
      </c>
      <c r="C2273" s="51" t="n">
        <v>0</v>
      </c>
      <c r="D2273" s="51" t="n">
        <v>152</v>
      </c>
      <c r="E2273" s="57" t="inlineStr">
        <is>
          <t>消费退货</t>
        </is>
      </c>
      <c r="F2273" s="57" t="inlineStr">
        <is>
          <t>财付通-财付通</t>
        </is>
      </c>
      <c r="G2273" s="57" t="inlineStr">
        <is>
          <t>财付通-财付通</t>
        </is>
      </c>
      <c r="H2273" s="57" t="n"/>
      <c r="I2273" s="63" t="inlineStr">
        <is>
          <t>转账</t>
        </is>
      </c>
      <c r="J2273" s="57" t="inlineStr">
        <is>
          <t>资金账户内部转账</t>
        </is>
      </c>
      <c r="K2273" s="63" t="n"/>
      <c r="L2273" s="57" t="n"/>
      <c r="M2273" s="57" t="n"/>
      <c r="N2273" s="57" t="n"/>
      <c r="O2273" s="57" t="n"/>
      <c r="P22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74">
      <c r="A2274" s="61" t="n">
        <v>44473</v>
      </c>
      <c r="B2274" s="160" t="inlineStr">
        <is>
          <t>21:28:25</t>
        </is>
      </c>
      <c r="C2274" s="51" t="n">
        <v>8.5</v>
      </c>
      <c r="D2274" s="51" t="n">
        <v>0</v>
      </c>
      <c r="E2274" s="57" t="inlineStr">
        <is>
          <t>消费</t>
        </is>
      </c>
      <c r="F2274" s="57" t="inlineStr">
        <is>
          <t>支付宝-成都红旗连锁股份有限公司</t>
        </is>
      </c>
      <c r="G2274" s="57" t="inlineStr">
        <is>
          <t>支付宝-成都红旗连锁股份有限公司</t>
        </is>
      </c>
      <c r="H2274" s="57" t="n"/>
      <c r="I2274" s="63" t="inlineStr">
        <is>
          <t>起居</t>
        </is>
      </c>
      <c r="J2274" s="63" t="n"/>
      <c r="K2274" s="63" t="n"/>
      <c r="L2274" s="57" t="n"/>
      <c r="M2274" s="57" t="n"/>
      <c r="N2274" s="57" t="n"/>
      <c r="O2274" s="57" t="n"/>
      <c r="P22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75">
      <c r="A2275" s="61" t="n">
        <v>44473</v>
      </c>
      <c r="B2275" s="160" t="inlineStr">
        <is>
          <t>20:00:44</t>
        </is>
      </c>
      <c r="C2275" s="51" t="n">
        <v>8.9</v>
      </c>
      <c r="D2275" s="51" t="n">
        <v>0</v>
      </c>
      <c r="E2275" s="57" t="inlineStr">
        <is>
          <t>消费</t>
        </is>
      </c>
      <c r="F2275" s="57" t="inlineStr">
        <is>
          <t>支付宝-支付宝-消费-成都红旗连锁股份有限公司</t>
        </is>
      </c>
      <c r="G2275" s="57" t="inlineStr">
        <is>
          <t>支付宝-支付宝-消费-成都红旗连锁股份有限公司</t>
        </is>
      </c>
      <c r="H2275" s="57" t="n"/>
      <c r="I2275" s="63" t="inlineStr">
        <is>
          <t>起居</t>
        </is>
      </c>
      <c r="J2275" s="63" t="n"/>
      <c r="K2275" s="63" t="n"/>
      <c r="L2275" s="57" t="n"/>
      <c r="M2275" s="57" t="n"/>
      <c r="N2275" s="57" t="n"/>
      <c r="O2275" s="57" t="n"/>
      <c r="P22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76">
      <c r="A2276" s="61" t="n">
        <v>44473</v>
      </c>
      <c r="B2276" s="160" t="inlineStr">
        <is>
          <t>20:01:19</t>
        </is>
      </c>
      <c r="C2276" s="51" t="n">
        <v>10</v>
      </c>
      <c r="D2276" s="51" t="n">
        <v>0</v>
      </c>
      <c r="E2276" s="57" t="inlineStr">
        <is>
          <t>消费</t>
        </is>
      </c>
      <c r="F2276" s="57" t="inlineStr">
        <is>
          <t>支付宝-阿卜杜喀迪尔·阿卜杜穆柯依提</t>
        </is>
      </c>
      <c r="G2276" s="57" t="inlineStr">
        <is>
          <t>支付宝-阿卜杜喀迪尔·阿卜杜穆柯依提</t>
        </is>
      </c>
      <c r="H2276" s="57" t="n"/>
      <c r="I2276" s="63" t="inlineStr">
        <is>
          <t>待定</t>
        </is>
      </c>
      <c r="J2276" s="63" t="inlineStr">
        <is>
          <t>待定</t>
        </is>
      </c>
      <c r="K2276" s="63" t="n"/>
      <c r="L2276" s="57" t="n"/>
      <c r="M2276" s="57" t="n"/>
      <c r="N2276" s="57" t="n"/>
      <c r="O2276" s="57" t="n"/>
      <c r="P22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77">
      <c r="A2277" s="61" t="n">
        <v>44473</v>
      </c>
      <c r="B2277" s="160" t="inlineStr">
        <is>
          <t>09:51:29</t>
        </is>
      </c>
      <c r="C2277" s="51" t="n">
        <v>18</v>
      </c>
      <c r="D2277" s="51" t="n">
        <v>0</v>
      </c>
      <c r="E2277" s="57" t="inlineStr">
        <is>
          <t>消费</t>
        </is>
      </c>
      <c r="F2277" s="57" t="inlineStr">
        <is>
          <t>财付通-扫二维码付款</t>
        </is>
      </c>
      <c r="G2277" s="57" t="inlineStr">
        <is>
          <t>财付通-扫二维码付款</t>
        </is>
      </c>
      <c r="H2277" s="57" t="n"/>
      <c r="I2277" s="63" t="inlineStr">
        <is>
          <t>待定</t>
        </is>
      </c>
      <c r="J2277" s="63" t="inlineStr">
        <is>
          <t>待定</t>
        </is>
      </c>
      <c r="K2277" s="63" t="n"/>
      <c r="L2277" s="57" t="n"/>
      <c r="M2277" s="57" t="n"/>
      <c r="N2277" s="57" t="n"/>
      <c r="O2277" s="57" t="n"/>
      <c r="P22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78">
      <c r="A2278" s="61" t="n">
        <v>44473</v>
      </c>
      <c r="B2278" s="160" t="inlineStr">
        <is>
          <t>19:17:47</t>
        </is>
      </c>
      <c r="C2278" s="51" t="n">
        <v>23.9</v>
      </c>
      <c r="D2278" s="51" t="n">
        <v>0</v>
      </c>
      <c r="E2278" s="57" t="inlineStr">
        <is>
          <t>消费</t>
        </is>
      </c>
      <c r="F2278" s="57" t="inlineStr">
        <is>
          <t>财付通-滴滴出行</t>
        </is>
      </c>
      <c r="G2278" s="57" t="inlineStr">
        <is>
          <t>财付通-滴滴出行</t>
        </is>
      </c>
      <c r="H2278" s="57" t="n"/>
      <c r="I2278" s="63" t="inlineStr">
        <is>
          <t>交通</t>
        </is>
      </c>
      <c r="J2278" s="63" t="inlineStr">
        <is>
          <t>打车</t>
        </is>
      </c>
      <c r="K2278" s="63" t="n"/>
      <c r="L2278" s="57" t="n"/>
      <c r="M2278" s="57" t="n"/>
      <c r="N2278" s="57" t="n"/>
      <c r="O2278" s="57" t="n"/>
      <c r="P22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79">
      <c r="A2279" s="61" t="n">
        <v>44473</v>
      </c>
      <c r="B2279" s="160" t="inlineStr">
        <is>
          <t>10:06:01</t>
        </is>
      </c>
      <c r="C2279" s="51" t="n">
        <v>57.5</v>
      </c>
      <c r="D2279" s="51" t="n">
        <v>0</v>
      </c>
      <c r="E2279" s="57" t="inlineStr">
        <is>
          <t>消费</t>
        </is>
      </c>
      <c r="F2279" s="57" t="inlineStr">
        <is>
          <t>支付宝-王晓菊</t>
        </is>
      </c>
      <c r="G2279" s="57" t="inlineStr">
        <is>
          <t>支付宝-王晓菊</t>
        </is>
      </c>
      <c r="H2279" s="57" t="n"/>
      <c r="I2279" s="63" t="inlineStr">
        <is>
          <t>待定</t>
        </is>
      </c>
      <c r="J2279" s="63" t="inlineStr">
        <is>
          <t>待定</t>
        </is>
      </c>
      <c r="K2279" s="63" t="n"/>
      <c r="L2279" s="57" t="n"/>
      <c r="M2279" s="57" t="n"/>
      <c r="N2279" s="57" t="n"/>
      <c r="O2279" s="57" t="n"/>
      <c r="P22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80">
      <c r="A2280" s="61" t="n">
        <v>44473</v>
      </c>
      <c r="B2280" s="160" t="inlineStr">
        <is>
          <t>21:25:04</t>
        </is>
      </c>
      <c r="C2280" s="51" t="n">
        <v>180</v>
      </c>
      <c r="D2280" s="51" t="n">
        <v>0</v>
      </c>
      <c r="E2280" s="57" t="inlineStr">
        <is>
          <t>消费</t>
        </is>
      </c>
      <c r="F2280" s="57" t="inlineStr">
        <is>
          <t>支付宝-陡梯子火锅</t>
        </is>
      </c>
      <c r="G2280" s="57" t="inlineStr">
        <is>
          <t>支付宝-陡梯子火锅</t>
        </is>
      </c>
      <c r="H2280" s="57" t="n"/>
      <c r="I2280" s="63" t="inlineStr">
        <is>
          <t>待定</t>
        </is>
      </c>
      <c r="J2280" s="63" t="inlineStr">
        <is>
          <t>待定</t>
        </is>
      </c>
      <c r="K2280" s="63" t="n"/>
      <c r="L2280" s="57" t="n"/>
      <c r="M2280" s="57" t="n"/>
      <c r="N2280" s="57" t="n"/>
      <c r="O2280" s="57" t="n"/>
      <c r="P22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81">
      <c r="A2281" s="61" t="n">
        <v>44473</v>
      </c>
      <c r="B2281" s="160" t="inlineStr">
        <is>
          <t>08:34:50</t>
        </is>
      </c>
      <c r="C2281" s="51" t="n">
        <v>198</v>
      </c>
      <c r="D2281" s="51" t="n">
        <v>0</v>
      </c>
      <c r="E2281" s="57" t="inlineStr">
        <is>
          <t>消费</t>
        </is>
      </c>
      <c r="F2281" s="57" t="inlineStr">
        <is>
          <t>财付通-四川汽车票务网</t>
        </is>
      </c>
      <c r="G2281" s="57" t="inlineStr">
        <is>
          <t>财付通-四川汽车票务网</t>
        </is>
      </c>
      <c r="H2281" s="57" t="n"/>
      <c r="I2281" s="63" t="inlineStr">
        <is>
          <t>待定</t>
        </is>
      </c>
      <c r="J2281" s="63" t="inlineStr">
        <is>
          <t>待定</t>
        </is>
      </c>
      <c r="K2281" s="63" t="n"/>
      <c r="L2281" s="57" t="n"/>
      <c r="M2281" s="57" t="n"/>
      <c r="N2281" s="57" t="n"/>
      <c r="O2281" s="57" t="n"/>
      <c r="P22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82">
      <c r="A2282" s="61" t="n">
        <v>44472</v>
      </c>
      <c r="B2282" s="160" t="inlineStr">
        <is>
          <t>22:01:23</t>
        </is>
      </c>
      <c r="C2282" s="51" t="n">
        <v>0</v>
      </c>
      <c r="D2282" s="51" t="n">
        <v>200</v>
      </c>
      <c r="E2282" s="57" t="inlineStr">
        <is>
          <t>消费退货</t>
        </is>
      </c>
      <c r="F2282" s="57" t="inlineStr">
        <is>
          <t>支付宝-阿斯兰航空服务（上海）有限公司</t>
        </is>
      </c>
      <c r="G2282" s="57" t="inlineStr">
        <is>
          <t>支付宝-阿斯兰航空服务（上海）有限公司</t>
        </is>
      </c>
      <c r="H2282" s="57" t="n"/>
      <c r="I2282" s="63" t="inlineStr">
        <is>
          <t>待定</t>
        </is>
      </c>
      <c r="J2282" s="63" t="inlineStr">
        <is>
          <t>待定</t>
        </is>
      </c>
      <c r="K2282" s="63" t="n"/>
      <c r="L2282" s="57" t="n"/>
      <c r="M2282" s="57" t="n"/>
      <c r="N2282" s="57" t="n"/>
      <c r="O2282" s="57" t="n"/>
      <c r="P22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83">
      <c r="A2283" s="61" t="n">
        <v>44472</v>
      </c>
      <c r="B2283" s="160" t="inlineStr">
        <is>
          <t>22:02:13</t>
        </is>
      </c>
      <c r="C2283" s="51" t="n">
        <v>0</v>
      </c>
      <c r="D2283" s="51" t="n">
        <v>5</v>
      </c>
      <c r="E2283" s="57" t="inlineStr">
        <is>
          <t>消费退货</t>
        </is>
      </c>
      <c r="F2283" s="57" t="inlineStr">
        <is>
          <t>支付宝-阿斯兰航空服务（上海）有限公司</t>
        </is>
      </c>
      <c r="G2283" s="57" t="inlineStr">
        <is>
          <t>支付宝-阿斯兰航空服务（上海）有限公司</t>
        </is>
      </c>
      <c r="H2283" s="57" t="n"/>
      <c r="I2283" s="63" t="inlineStr">
        <is>
          <t>待定</t>
        </is>
      </c>
      <c r="J2283" s="63" t="inlineStr">
        <is>
          <t>待定</t>
        </is>
      </c>
      <c r="K2283" s="63" t="n"/>
      <c r="L2283" s="57" t="n"/>
      <c r="M2283" s="57" t="n"/>
      <c r="N2283" s="57" t="n"/>
      <c r="O2283" s="57" t="n"/>
      <c r="P22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84">
      <c r="A2284" s="61" t="n">
        <v>44472</v>
      </c>
      <c r="B2284" s="160" t="inlineStr">
        <is>
          <t>22:07:13</t>
        </is>
      </c>
      <c r="C2284" s="51" t="n">
        <v>0</v>
      </c>
      <c r="D2284" s="51" t="n">
        <v>5</v>
      </c>
      <c r="E2284" s="57" t="inlineStr">
        <is>
          <t>消费退货</t>
        </is>
      </c>
      <c r="F2284" s="57" t="inlineStr">
        <is>
          <t>支付宝-阿斯兰航空服务（上海）有限公司</t>
        </is>
      </c>
      <c r="G2284" s="57" t="inlineStr">
        <is>
          <t>支付宝-阿斯兰航空服务（上海）有限公司</t>
        </is>
      </c>
      <c r="H2284" s="57" t="n"/>
      <c r="I2284" s="63" t="inlineStr">
        <is>
          <t>待定</t>
        </is>
      </c>
      <c r="J2284" s="63" t="inlineStr">
        <is>
          <t>待定</t>
        </is>
      </c>
      <c r="K2284" s="63" t="n"/>
      <c r="L2284" s="57" t="n"/>
      <c r="M2284" s="57" t="n"/>
      <c r="N2284" s="57" t="n"/>
      <c r="O2284" s="57" t="n"/>
      <c r="P22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85">
      <c r="A2285" s="61" t="n">
        <v>44472</v>
      </c>
      <c r="B2285" s="160" t="inlineStr">
        <is>
          <t>21:36:24</t>
        </is>
      </c>
      <c r="C2285" s="51" t="n">
        <v>18</v>
      </c>
      <c r="D2285" s="51" t="n">
        <v>0</v>
      </c>
      <c r="E2285" s="57" t="inlineStr">
        <is>
          <t>消费</t>
        </is>
      </c>
      <c r="F2285" s="57" t="inlineStr">
        <is>
          <t>财付通-微信红包</t>
        </is>
      </c>
      <c r="G2285" s="57" t="inlineStr">
        <is>
          <t>财付通-微信红包</t>
        </is>
      </c>
      <c r="H2285" s="57" t="n"/>
      <c r="I2285" s="63" t="inlineStr">
        <is>
          <t>待定</t>
        </is>
      </c>
      <c r="J2285" s="63" t="inlineStr">
        <is>
          <t>待定</t>
        </is>
      </c>
      <c r="K2285" s="63" t="n"/>
      <c r="L2285" s="57" t="n"/>
      <c r="M2285" s="57" t="n"/>
      <c r="N2285" s="57" t="n"/>
      <c r="O2285" s="57" t="n"/>
      <c r="P22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86">
      <c r="A2286" s="61" t="n">
        <v>44472</v>
      </c>
      <c r="B2286" s="160" t="inlineStr">
        <is>
          <t>17:38:24</t>
        </is>
      </c>
      <c r="C2286" s="51" t="n">
        <v>35</v>
      </c>
      <c r="D2286" s="51" t="n">
        <v>0</v>
      </c>
      <c r="E2286" s="57" t="inlineStr">
        <is>
          <t>消费</t>
        </is>
      </c>
      <c r="F2286" s="57" t="inlineStr">
        <is>
          <t>财付通-微信支付-双桥沟服务公司</t>
        </is>
      </c>
      <c r="G2286" s="57" t="inlineStr">
        <is>
          <t>财付通-微信支付-双桥沟服务公司</t>
        </is>
      </c>
      <c r="H2286" s="57" t="n"/>
      <c r="I2286" s="63" t="inlineStr">
        <is>
          <t>待定</t>
        </is>
      </c>
      <c r="J2286" s="63" t="inlineStr">
        <is>
          <t>待定</t>
        </is>
      </c>
      <c r="K2286" s="63" t="n"/>
      <c r="L2286" s="57" t="n"/>
      <c r="M2286" s="57" t="n"/>
      <c r="N2286" s="57" t="n"/>
      <c r="O2286" s="57" t="n"/>
      <c r="P22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87">
      <c r="A2287" s="61" t="n">
        <v>44472</v>
      </c>
      <c r="B2287" s="160" t="inlineStr">
        <is>
          <t>20:32:17</t>
        </is>
      </c>
      <c r="C2287" s="51" t="n">
        <v>40</v>
      </c>
      <c r="D2287" s="51" t="n">
        <v>0</v>
      </c>
      <c r="E2287" s="57" t="inlineStr">
        <is>
          <t>消费</t>
        </is>
      </c>
      <c r="F2287" s="57" t="inlineStr">
        <is>
          <t>财付通-扫二维码付款</t>
        </is>
      </c>
      <c r="G2287" s="57" t="inlineStr">
        <is>
          <t>财付通-扫二维码付款</t>
        </is>
      </c>
      <c r="H2287" s="57" t="n"/>
      <c r="I2287" s="63" t="inlineStr">
        <is>
          <t>待定</t>
        </is>
      </c>
      <c r="J2287" s="63" t="inlineStr">
        <is>
          <t>待定</t>
        </is>
      </c>
      <c r="K2287" s="63" t="n"/>
      <c r="L2287" s="57" t="n"/>
      <c r="M2287" s="57" t="n"/>
      <c r="N2287" s="57" t="n"/>
      <c r="O2287" s="57" t="n"/>
      <c r="P22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88">
      <c r="A2288" s="61" t="n">
        <v>44472</v>
      </c>
      <c r="B2288" s="160" t="inlineStr">
        <is>
          <t>19:16:30</t>
        </is>
      </c>
      <c r="C2288" s="51" t="n">
        <v>65</v>
      </c>
      <c r="D2288" s="51" t="n">
        <v>0</v>
      </c>
      <c r="E2288" s="57" t="inlineStr">
        <is>
          <t>消费</t>
        </is>
      </c>
      <c r="F2288" s="57" t="inlineStr">
        <is>
          <t>财付通-微信支付-扫二维码付款</t>
        </is>
      </c>
      <c r="G2288" s="57" t="inlineStr">
        <is>
          <t>财付通-微信支付-扫二维码付款</t>
        </is>
      </c>
      <c r="H2288" s="57" t="n"/>
      <c r="I2288" s="63" t="inlineStr">
        <is>
          <t>待定</t>
        </is>
      </c>
      <c r="J2288" s="63" t="inlineStr">
        <is>
          <t>待定</t>
        </is>
      </c>
      <c r="K2288" s="63" t="n"/>
      <c r="L2288" s="57" t="n"/>
      <c r="M2288" s="57" t="n"/>
      <c r="N2288" s="57" t="n"/>
      <c r="O2288" s="57" t="n"/>
      <c r="P22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89">
      <c r="A2289" s="61" t="n">
        <v>44472</v>
      </c>
      <c r="B2289" s="160" t="inlineStr">
        <is>
          <t>19:29:04</t>
        </is>
      </c>
      <c r="C2289" s="51" t="n">
        <v>104.5</v>
      </c>
      <c r="D2289" s="51" t="n">
        <v>0</v>
      </c>
      <c r="E2289" s="57" t="inlineStr">
        <is>
          <t>消费</t>
        </is>
      </c>
      <c r="F2289" s="57" t="inlineStr">
        <is>
          <t>支付宝-小金县四姑娘山镇利康药房</t>
        </is>
      </c>
      <c r="G2289" s="57" t="inlineStr">
        <is>
          <t>支付宝-小金县四姑娘山镇利康药房</t>
        </is>
      </c>
      <c r="H2289" s="57" t="n"/>
      <c r="I2289" s="63" t="inlineStr">
        <is>
          <t>待定</t>
        </is>
      </c>
      <c r="J2289" s="63" t="inlineStr">
        <is>
          <t>待定</t>
        </is>
      </c>
      <c r="K2289" s="63" t="n"/>
      <c r="L2289" s="57" t="n"/>
      <c r="M2289" s="57" t="n"/>
      <c r="N2289" s="57" t="n"/>
      <c r="O2289" s="57" t="n"/>
      <c r="P22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90">
      <c r="A2290" s="61" t="n">
        <v>44472</v>
      </c>
      <c r="B2290" s="160" t="inlineStr">
        <is>
          <t>15:54:33</t>
        </is>
      </c>
      <c r="C2290" s="51" t="n">
        <v>180</v>
      </c>
      <c r="D2290" s="51" t="n">
        <v>0</v>
      </c>
      <c r="E2290" s="57" t="inlineStr">
        <is>
          <t>消费</t>
        </is>
      </c>
      <c r="F2290" s="57" t="inlineStr">
        <is>
          <t>财付通-微信支付-扫二维码付款</t>
        </is>
      </c>
      <c r="G2290" s="57" t="inlineStr">
        <is>
          <t>财付通-微信支付-扫二维码付款</t>
        </is>
      </c>
      <c r="H2290" s="57" t="n"/>
      <c r="I2290" s="63" t="inlineStr">
        <is>
          <t>待定</t>
        </is>
      </c>
      <c r="J2290" s="63" t="inlineStr">
        <is>
          <t>待定</t>
        </is>
      </c>
      <c r="K2290" s="63" t="n"/>
      <c r="L2290" s="57" t="n"/>
      <c r="M2290" s="57" t="n"/>
      <c r="N2290" s="57" t="n"/>
      <c r="O2290" s="57" t="n"/>
      <c r="P22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91">
      <c r="A2291" s="61" t="n">
        <v>44472</v>
      </c>
      <c r="B2291" s="160" t="inlineStr">
        <is>
          <t>22:54:47</t>
        </is>
      </c>
      <c r="C2291" s="51" t="n">
        <v>198</v>
      </c>
      <c r="D2291" s="51" t="n">
        <v>0</v>
      </c>
      <c r="E2291" s="57" t="inlineStr">
        <is>
          <t>消费</t>
        </is>
      </c>
      <c r="F2291" s="57" t="inlineStr">
        <is>
          <t>财付通-微信支付-四川汽车票务网</t>
        </is>
      </c>
      <c r="G2291" s="57" t="inlineStr">
        <is>
          <t>财付通-微信支付-四川汽车票务网</t>
        </is>
      </c>
      <c r="H2291" s="57" t="n"/>
      <c r="I2291" s="63" t="inlineStr">
        <is>
          <t>待定</t>
        </is>
      </c>
      <c r="J2291" s="63" t="inlineStr">
        <is>
          <t>待定</t>
        </is>
      </c>
      <c r="K2291" s="63" t="n"/>
      <c r="L2291" s="57" t="n"/>
      <c r="M2291" s="57" t="n"/>
      <c r="N2291" s="57" t="n"/>
      <c r="O2291" s="57" t="n"/>
      <c r="P22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92">
      <c r="A2292" s="61" t="n">
        <v>44472</v>
      </c>
      <c r="B2292" s="160" t="inlineStr">
        <is>
          <t>21:15:07</t>
        </is>
      </c>
      <c r="C2292" s="51" t="n">
        <v>210</v>
      </c>
      <c r="D2292" s="51" t="n">
        <v>0</v>
      </c>
      <c r="E2292" s="57" t="inlineStr">
        <is>
          <t>消费</t>
        </is>
      </c>
      <c r="F2292" s="57" t="inlineStr">
        <is>
          <t>支付宝-阿斯兰航空服务（上海）有限公司</t>
        </is>
      </c>
      <c r="G2292" s="57" t="inlineStr">
        <is>
          <t>支付宝-阿斯兰航空服务（上海）有限公司</t>
        </is>
      </c>
      <c r="H2292" s="57" t="n"/>
      <c r="I2292" s="63" t="inlineStr">
        <is>
          <t>待定</t>
        </is>
      </c>
      <c r="J2292" s="63" t="inlineStr">
        <is>
          <t>待定</t>
        </is>
      </c>
      <c r="K2292" s="63" t="n"/>
      <c r="L2292" s="57" t="n"/>
      <c r="M2292" s="57" t="n"/>
      <c r="N2292" s="57" t="n"/>
      <c r="O2292" s="57" t="n"/>
      <c r="P22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93">
      <c r="A2293" s="61" t="n">
        <v>44470</v>
      </c>
      <c r="B2293" s="160" t="inlineStr">
        <is>
          <t>20:03:40</t>
        </is>
      </c>
      <c r="C2293" s="51" t="n">
        <v>3</v>
      </c>
      <c r="D2293" s="51" t="n">
        <v>0</v>
      </c>
      <c r="E2293" s="57" t="inlineStr">
        <is>
          <t>跨行POS消费</t>
        </is>
      </c>
      <c r="F2293" s="57" t="inlineStr">
        <is>
          <t>无印良品(上海)商业有限公司</t>
        </is>
      </c>
      <c r="G2293" s="57" t="inlineStr">
        <is>
          <t>无印良品(上海)商业有限公司</t>
        </is>
      </c>
      <c r="H2293" s="57" t="n"/>
      <c r="I2293" s="63" t="inlineStr">
        <is>
          <t>待定</t>
        </is>
      </c>
      <c r="J2293" s="63" t="inlineStr">
        <is>
          <t>待定</t>
        </is>
      </c>
      <c r="K2293" s="63" t="n"/>
      <c r="L2293" s="57" t="n"/>
      <c r="M2293" s="57" t="n"/>
      <c r="N2293" s="57" t="n"/>
      <c r="O2293" s="57" t="n"/>
      <c r="P22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94">
      <c r="A2294" s="61" t="n">
        <v>44470</v>
      </c>
      <c r="B2294" s="160" t="inlineStr">
        <is>
          <t>17:38:12</t>
        </is>
      </c>
      <c r="C2294" s="51" t="n">
        <v>10</v>
      </c>
      <c r="D2294" s="51" t="n">
        <v>0</v>
      </c>
      <c r="E2294" s="57" t="inlineStr">
        <is>
          <t>消费</t>
        </is>
      </c>
      <c r="F2294" s="57" t="inlineStr">
        <is>
          <t>支付宝-名创优品成都东大街店</t>
        </is>
      </c>
      <c r="G2294" s="57" t="inlineStr">
        <is>
          <t>支付宝-名创优品成都东大街店</t>
        </is>
      </c>
      <c r="H2294" s="57" t="n"/>
      <c r="I2294" s="63" t="inlineStr">
        <is>
          <t>待定</t>
        </is>
      </c>
      <c r="J2294" s="63" t="inlineStr">
        <is>
          <t>待定</t>
        </is>
      </c>
      <c r="K2294" s="63" t="n"/>
      <c r="L2294" s="57" t="n"/>
      <c r="M2294" s="57" t="n"/>
      <c r="N2294" s="57" t="n"/>
      <c r="O2294" s="57" t="n"/>
      <c r="P22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95">
      <c r="A2295" s="61" t="n">
        <v>44470</v>
      </c>
      <c r="B2295" s="160" t="inlineStr">
        <is>
          <t>17:52:10</t>
        </is>
      </c>
      <c r="C2295" s="51" t="n">
        <v>16</v>
      </c>
      <c r="D2295" s="51" t="n">
        <v>0</v>
      </c>
      <c r="E2295" s="57" t="inlineStr">
        <is>
          <t>消费</t>
        </is>
      </c>
      <c r="F2295" s="57" t="inlineStr">
        <is>
          <t>支付宝-老街盘盘麻辣烫</t>
        </is>
      </c>
      <c r="G2295" s="57" t="inlineStr">
        <is>
          <t>支付宝-老街盘盘麻辣烫</t>
        </is>
      </c>
      <c r="H2295" s="57" t="n"/>
      <c r="I2295" s="63" t="inlineStr">
        <is>
          <t>待定</t>
        </is>
      </c>
      <c r="J2295" s="63" t="inlineStr">
        <is>
          <t>待定</t>
        </is>
      </c>
      <c r="K2295" s="63" t="n"/>
      <c r="L2295" s="57" t="n"/>
      <c r="M2295" s="57" t="n"/>
      <c r="N2295" s="57" t="n"/>
      <c r="O2295" s="57" t="n"/>
      <c r="P22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96">
      <c r="A2296" s="61" t="n">
        <v>44470</v>
      </c>
      <c r="B2296" s="160" t="inlineStr">
        <is>
          <t>21:24:38</t>
        </is>
      </c>
      <c r="C2296" s="51" t="n">
        <v>23.58</v>
      </c>
      <c r="D2296" s="51" t="n">
        <v>0</v>
      </c>
      <c r="E2296" s="57" t="inlineStr">
        <is>
          <t>消费</t>
        </is>
      </c>
      <c r="F2296" s="57" t="inlineStr">
        <is>
          <t>支付宝-高德打车入驻商户</t>
        </is>
      </c>
      <c r="G2296" s="57" t="inlineStr">
        <is>
          <t>支付宝-高德打车入驻商户</t>
        </is>
      </c>
      <c r="H2296" s="57" t="n"/>
      <c r="I2296" s="63" t="inlineStr">
        <is>
          <t>待定</t>
        </is>
      </c>
      <c r="J2296" s="63" t="inlineStr">
        <is>
          <t>待定</t>
        </is>
      </c>
      <c r="K2296" s="63" t="n"/>
      <c r="L2296" s="57" t="n"/>
      <c r="M2296" s="57" t="n"/>
      <c r="N2296" s="57" t="n"/>
      <c r="O2296" s="57" t="n"/>
      <c r="P22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97">
      <c r="A2297" s="61" t="n">
        <v>44470</v>
      </c>
      <c r="B2297" s="160" t="inlineStr">
        <is>
          <t>21:55:39</t>
        </is>
      </c>
      <c r="C2297" s="51" t="n">
        <v>30.57</v>
      </c>
      <c r="D2297" s="51" t="n">
        <v>0</v>
      </c>
      <c r="E2297" s="57" t="inlineStr">
        <is>
          <t>消费</t>
        </is>
      </c>
      <c r="F2297" s="57" t="inlineStr">
        <is>
          <t>支付宝-成都红旗连锁股份有限公司</t>
        </is>
      </c>
      <c r="G2297" s="57" t="inlineStr">
        <is>
          <t>支付宝-成都红旗连锁股份有限公司</t>
        </is>
      </c>
      <c r="H2297" s="57" t="n"/>
      <c r="I2297" s="63" t="inlineStr">
        <is>
          <t>起居</t>
        </is>
      </c>
      <c r="J2297" s="63" t="n"/>
      <c r="K2297" s="63" t="n"/>
      <c r="L2297" s="57" t="n"/>
      <c r="M2297" s="57" t="n"/>
      <c r="N2297" s="57" t="n"/>
      <c r="O2297" s="57" t="n"/>
      <c r="P22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98">
      <c r="A2298" s="61" t="n">
        <v>44470</v>
      </c>
      <c r="B2298" s="160" t="inlineStr">
        <is>
          <t>13:51:38</t>
        </is>
      </c>
      <c r="C2298" s="51" t="n">
        <v>55</v>
      </c>
      <c r="D2298" s="51" t="n">
        <v>0</v>
      </c>
      <c r="E2298" s="57" t="inlineStr">
        <is>
          <t>消费</t>
        </is>
      </c>
      <c r="F2298" s="57" t="inlineStr">
        <is>
          <t>支付宝-成都红旗连锁股份有限公司</t>
        </is>
      </c>
      <c r="G2298" s="57" t="inlineStr">
        <is>
          <t>支付宝-成都红旗连锁股份有限公司</t>
        </is>
      </c>
      <c r="H2298" s="57" t="n"/>
      <c r="I2298" s="63" t="inlineStr">
        <is>
          <t>起居</t>
        </is>
      </c>
      <c r="J2298" s="63" t="n"/>
      <c r="K2298" s="63" t="n"/>
      <c r="L2298" s="57" t="n"/>
      <c r="M2298" s="57" t="n"/>
      <c r="N2298" s="57" t="n"/>
      <c r="O2298" s="57" t="n"/>
      <c r="P22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299">
      <c r="A2299" s="61" t="n">
        <v>44470</v>
      </c>
      <c r="B2299" s="160" t="inlineStr">
        <is>
          <t>20:17:35</t>
        </is>
      </c>
      <c r="C2299" s="51" t="n">
        <v>91</v>
      </c>
      <c r="D2299" s="51" t="n">
        <v>0</v>
      </c>
      <c r="E2299" s="57" t="inlineStr">
        <is>
          <t>消费</t>
        </is>
      </c>
      <c r="F2299" s="57" t="inlineStr">
        <is>
          <t>支付宝-支付宝-消费-无印良品(上海)商业有限公司</t>
        </is>
      </c>
      <c r="G2299" s="57" t="inlineStr">
        <is>
          <t>支付宝-支付宝-消费-无印良品(上海)商业有限公司</t>
        </is>
      </c>
      <c r="H2299" s="57" t="n"/>
      <c r="I2299" s="63" t="inlineStr">
        <is>
          <t>待定</t>
        </is>
      </c>
      <c r="J2299" s="63" t="inlineStr">
        <is>
          <t>待定</t>
        </is>
      </c>
      <c r="K2299" s="63" t="n"/>
      <c r="L2299" s="57" t="n"/>
      <c r="M2299" s="57" t="n"/>
      <c r="N2299" s="57" t="n"/>
      <c r="O2299" s="57" t="n"/>
      <c r="P22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00">
      <c r="A2300" s="61" t="n">
        <v>44470</v>
      </c>
      <c r="B2300" s="160" t="inlineStr">
        <is>
          <t>16:06:35</t>
        </is>
      </c>
      <c r="C2300" s="51" t="n">
        <v>846</v>
      </c>
      <c r="D2300" s="51" t="n">
        <v>0</v>
      </c>
      <c r="E2300" s="57" t="inlineStr">
        <is>
          <t>消费</t>
        </is>
      </c>
      <c r="F2300" s="57" t="inlineStr">
        <is>
          <t>支付宝-群光大陆实业（成都）有限公司</t>
        </is>
      </c>
      <c r="G2300" s="57" t="inlineStr">
        <is>
          <t>支付宝-群光大陆实业（成都）有限公司</t>
        </is>
      </c>
      <c r="H2300" s="57" t="n"/>
      <c r="I2300" s="63" t="inlineStr">
        <is>
          <t>待定</t>
        </is>
      </c>
      <c r="J2300" s="63" t="inlineStr">
        <is>
          <t>待定</t>
        </is>
      </c>
      <c r="K2300" s="63" t="n"/>
      <c r="L2300" s="57" t="n"/>
      <c r="M2300" s="57" t="n"/>
      <c r="N2300" s="57" t="n"/>
      <c r="O2300" s="57" t="n"/>
      <c r="P23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01">
      <c r="A2301" s="61" t="n">
        <v>44470</v>
      </c>
      <c r="B2301" s="160" t="inlineStr">
        <is>
          <t>16:29:13</t>
        </is>
      </c>
      <c r="C2301" s="51" t="n">
        <v>7000</v>
      </c>
      <c r="D2301" s="51" t="n">
        <v>0</v>
      </c>
      <c r="E2301" s="57" t="inlineStr">
        <is>
          <t>跨行转出</t>
        </is>
      </c>
      <c r="F2301" s="57" t="inlineStr">
        <is>
          <t>谭屹</t>
        </is>
      </c>
      <c r="G2301" s="57" t="inlineStr">
        <is>
          <t>跨行转出</t>
        </is>
      </c>
      <c r="H2301" s="57" t="n"/>
      <c r="I2301" s="63" t="inlineStr">
        <is>
          <t>待定</t>
        </is>
      </c>
      <c r="J2301" s="63" t="inlineStr">
        <is>
          <t>待定</t>
        </is>
      </c>
      <c r="K2301" s="63" t="n"/>
      <c r="L2301" s="57" t="n"/>
      <c r="M2301" s="57" t="n"/>
      <c r="N2301" s="57" t="n"/>
      <c r="O2301" s="57" t="n"/>
      <c r="P23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02">
      <c r="A2302" s="61" t="n">
        <v>44469</v>
      </c>
      <c r="B2302" s="166" t="inlineStr">
        <is>
          <t>11:57:32</t>
        </is>
      </c>
      <c r="C2302" s="44" t="n">
        <v>10</v>
      </c>
      <c r="D2302" s="44" t="n">
        <v>0</v>
      </c>
      <c r="E2302" s="43" t="inlineStr">
        <is>
          <t>消费</t>
        </is>
      </c>
      <c r="F2302" s="43" t="inlineStr">
        <is>
          <t>支付宝- 米饭滋味（中铁2店）</t>
        </is>
      </c>
      <c r="G2302" s="43" t="inlineStr">
        <is>
          <t>支付宝- 米饭滋味（中铁2店）</t>
        </is>
      </c>
      <c r="H2302" s="43" t="n"/>
      <c r="I2302" s="63" t="inlineStr">
        <is>
          <t>待定</t>
        </is>
      </c>
      <c r="J2302" s="63" t="inlineStr">
        <is>
          <t>待定</t>
        </is>
      </c>
      <c r="K2302" s="63" t="n"/>
      <c r="L2302" s="57" t="n"/>
      <c r="M2302" s="57" t="n"/>
      <c r="N2302" s="57" t="n"/>
      <c r="O2302" s="57" t="n"/>
      <c r="P23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03">
      <c r="A2303" s="61" t="n">
        <v>44469</v>
      </c>
      <c r="B2303" s="160" t="inlineStr">
        <is>
          <t>22:39:25</t>
        </is>
      </c>
      <c r="C2303" s="51" t="n">
        <v>22</v>
      </c>
      <c r="D2303" s="51" t="n">
        <v>0</v>
      </c>
      <c r="E2303" s="57" t="inlineStr">
        <is>
          <t>消费</t>
        </is>
      </c>
      <c r="F2303" s="57" t="inlineStr">
        <is>
          <t>支付宝-阳阳便利店成都北湖二期店</t>
        </is>
      </c>
      <c r="G2303" s="57" t="inlineStr">
        <is>
          <t>支付宝-阳阳便利店成都北湖二期店</t>
        </is>
      </c>
      <c r="H2303" s="57" t="n"/>
      <c r="I2303" s="63" t="inlineStr">
        <is>
          <t>待定</t>
        </is>
      </c>
      <c r="J2303" s="63" t="inlineStr">
        <is>
          <t>待定</t>
        </is>
      </c>
      <c r="K2303" s="63" t="n"/>
      <c r="L2303" s="57" t="n"/>
      <c r="M2303" s="57" t="n"/>
      <c r="N2303" s="57" t="n"/>
      <c r="O2303" s="57" t="n"/>
      <c r="P23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04">
      <c r="A2304" s="61" t="n">
        <v>44469</v>
      </c>
      <c r="B2304" s="166" t="inlineStr">
        <is>
          <t>10:03:42</t>
        </is>
      </c>
      <c r="C2304" s="44" t="n">
        <v>800</v>
      </c>
      <c r="D2304" s="44" t="n">
        <v>0</v>
      </c>
      <c r="E2304" s="43" t="inlineStr">
        <is>
          <t>消费</t>
        </is>
      </c>
      <c r="F2304" s="43" t="inlineStr">
        <is>
          <t>财付通-微信转账</t>
        </is>
      </c>
      <c r="G2304" s="43" t="inlineStr">
        <is>
          <t>财付通-微信转账</t>
        </is>
      </c>
      <c r="H2304" s="43" t="n"/>
      <c r="I2304" s="63" t="inlineStr">
        <is>
          <t>待定</t>
        </is>
      </c>
      <c r="J2304" s="63" t="inlineStr">
        <is>
          <t>待定</t>
        </is>
      </c>
      <c r="K2304" s="63" t="n"/>
      <c r="L2304" s="57" t="n"/>
      <c r="M2304" s="57" t="n"/>
      <c r="N2304" s="57" t="n"/>
      <c r="O2304" s="57" t="n"/>
      <c r="P23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05">
      <c r="A2305" s="61" t="n">
        <v>44469</v>
      </c>
      <c r="B2305" s="166" t="inlineStr">
        <is>
          <t>17:06:45</t>
        </is>
      </c>
      <c r="C2305" s="44" t="n">
        <v>4429</v>
      </c>
      <c r="D2305" s="44" t="n">
        <v>0</v>
      </c>
      <c r="E2305" s="43" t="inlineStr">
        <is>
          <t>消费</t>
        </is>
      </c>
      <c r="F2305" s="43" t="inlineStr">
        <is>
          <t>财付通-微信转账</t>
        </is>
      </c>
      <c r="G2305" s="43" t="inlineStr">
        <is>
          <t>财付通-微信转账</t>
        </is>
      </c>
      <c r="H2305" s="43" t="n"/>
      <c r="I2305" s="63" t="inlineStr">
        <is>
          <t>待定</t>
        </is>
      </c>
      <c r="J2305" s="63" t="inlineStr">
        <is>
          <t>待定</t>
        </is>
      </c>
      <c r="K2305" s="63" t="n"/>
      <c r="L2305" s="57" t="n"/>
      <c r="M2305" s="57" t="n"/>
      <c r="N2305" s="57" t="n"/>
      <c r="O2305" s="57" t="n"/>
      <c r="P23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06">
      <c r="A2306" s="61" t="n">
        <v>44468</v>
      </c>
      <c r="B2306" s="166" t="inlineStr">
        <is>
          <t>18:52:50</t>
        </is>
      </c>
      <c r="C2306" s="44" t="n">
        <v>1.5</v>
      </c>
      <c r="D2306" s="44" t="n">
        <v>0</v>
      </c>
      <c r="E2306" s="43" t="inlineStr">
        <is>
          <t>消费</t>
        </is>
      </c>
      <c r="F2306" s="43" t="inlineStr">
        <is>
          <t>支付宝-上海钧正网络科技有限公司</t>
        </is>
      </c>
      <c r="G2306" s="43" t="inlineStr">
        <is>
          <t>支付宝-上海钧正网络科技有限公司</t>
        </is>
      </c>
      <c r="H2306" s="43" t="n"/>
      <c r="I2306" s="63" t="inlineStr">
        <is>
          <t>待定</t>
        </is>
      </c>
      <c r="J2306" s="63" t="inlineStr">
        <is>
          <t>待定</t>
        </is>
      </c>
      <c r="K2306" s="63" t="n"/>
      <c r="L2306" s="57" t="n"/>
      <c r="M2306" s="57" t="n"/>
      <c r="N2306" s="57" t="n"/>
      <c r="O2306" s="57" t="n"/>
      <c r="P23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07">
      <c r="A2307" s="61" t="n">
        <v>44468</v>
      </c>
      <c r="B2307" s="166" t="inlineStr">
        <is>
          <t>08:17:29</t>
        </is>
      </c>
      <c r="C2307" s="44" t="n">
        <v>12.8</v>
      </c>
      <c r="D2307" s="44" t="n">
        <v>0</v>
      </c>
      <c r="E2307" s="43" t="inlineStr">
        <is>
          <t>消费</t>
        </is>
      </c>
      <c r="F2307" s="43" t="inlineStr">
        <is>
          <t>支付宝-成都红旗连锁股份有限公司</t>
        </is>
      </c>
      <c r="G2307" s="43" t="inlineStr">
        <is>
          <t>支付宝-成都红旗连锁股份有限公司</t>
        </is>
      </c>
      <c r="H2307" s="43" t="n"/>
      <c r="I2307" s="63" t="inlineStr">
        <is>
          <t>起居</t>
        </is>
      </c>
      <c r="J2307" s="63" t="n"/>
      <c r="K2307" s="63" t="n"/>
      <c r="L2307" s="57" t="n"/>
      <c r="M2307" s="57" t="n"/>
      <c r="N2307" s="57" t="n"/>
      <c r="O2307" s="57" t="n"/>
      <c r="P23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08">
      <c r="A2308" s="61" t="n">
        <v>44467</v>
      </c>
      <c r="B2308" s="166" t="inlineStr">
        <is>
          <t>12:15:04</t>
        </is>
      </c>
      <c r="C2308" s="44" t="n">
        <v>0</v>
      </c>
      <c r="D2308" s="44" t="n">
        <v>291</v>
      </c>
      <c r="E2308" s="43" t="inlineStr">
        <is>
          <t>消费退货</t>
        </is>
      </c>
      <c r="F2308" s="43" t="inlineStr">
        <is>
          <t>支付宝-中国铁路网络有限公司</t>
        </is>
      </c>
      <c r="G2308" s="43" t="inlineStr">
        <is>
          <t>支付宝-中国铁路网络有限公司</t>
        </is>
      </c>
      <c r="H2308" s="43" t="n"/>
      <c r="I2308" s="63" t="inlineStr">
        <is>
          <t>待定</t>
        </is>
      </c>
      <c r="J2308" s="63" t="inlineStr">
        <is>
          <t>待定</t>
        </is>
      </c>
      <c r="K2308" s="63" t="n"/>
      <c r="L2308" s="57" t="n"/>
      <c r="M2308" s="57" t="n"/>
      <c r="N2308" s="57" t="n"/>
      <c r="O2308" s="57" t="n"/>
      <c r="P23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09">
      <c r="A2309" s="61" t="n">
        <v>44467</v>
      </c>
      <c r="B2309" s="166" t="inlineStr">
        <is>
          <t>12:14:02</t>
        </is>
      </c>
      <c r="C2309" s="44" t="n">
        <v>0</v>
      </c>
      <c r="D2309" s="44" t="n">
        <v>11</v>
      </c>
      <c r="E2309" s="43" t="inlineStr">
        <is>
          <t>消费退货</t>
        </is>
      </c>
      <c r="F2309" s="43" t="inlineStr">
        <is>
          <t>支付宝-中国铁路网络有限公司</t>
        </is>
      </c>
      <c r="G2309" s="43" t="inlineStr">
        <is>
          <t>支付宝-中国铁路网络有限公司</t>
        </is>
      </c>
      <c r="H2309" s="43" t="n"/>
      <c r="I2309" s="63" t="inlineStr">
        <is>
          <t>待定</t>
        </is>
      </c>
      <c r="J2309" s="63" t="inlineStr">
        <is>
          <t>待定</t>
        </is>
      </c>
      <c r="K2309" s="63" t="n"/>
      <c r="L2309" s="57" t="n"/>
      <c r="M2309" s="57" t="n"/>
      <c r="N2309" s="57" t="n"/>
      <c r="O2309" s="57" t="n"/>
      <c r="P23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10">
      <c r="A2310" s="61" t="n">
        <v>44467</v>
      </c>
      <c r="B2310" s="166" t="inlineStr">
        <is>
          <t>20:49:30</t>
        </is>
      </c>
      <c r="C2310" s="44" t="n">
        <v>1.8</v>
      </c>
      <c r="D2310" s="44" t="n">
        <v>0</v>
      </c>
      <c r="E2310" s="43" t="inlineStr">
        <is>
          <t>跨行POS消费</t>
        </is>
      </c>
      <c r="F2310" s="43" t="inlineStr">
        <is>
          <t>成都市钱大妈生鲜超市有限公司</t>
        </is>
      </c>
      <c r="G2310" s="43" t="inlineStr">
        <is>
          <t>成都市钱大妈生鲜超市有限公司</t>
        </is>
      </c>
      <c r="H2310" s="43" t="n"/>
      <c r="I2310" s="63" t="inlineStr">
        <is>
          <t>待定</t>
        </is>
      </c>
      <c r="J2310" s="63" t="inlineStr">
        <is>
          <t>待定</t>
        </is>
      </c>
      <c r="K2310" s="63" t="n"/>
      <c r="L2310" s="57" t="n"/>
      <c r="M2310" s="57" t="n"/>
      <c r="N2310" s="57" t="n"/>
      <c r="O2310" s="57" t="n"/>
      <c r="P23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11">
      <c r="A2311" s="61" t="n">
        <v>44467</v>
      </c>
      <c r="B2311" s="166" t="inlineStr">
        <is>
          <t>20:51:11</t>
        </is>
      </c>
      <c r="C2311" s="44" t="n">
        <v>29</v>
      </c>
      <c r="D2311" s="44" t="n">
        <v>0</v>
      </c>
      <c r="E2311" s="43" t="inlineStr">
        <is>
          <t>消费</t>
        </is>
      </c>
      <c r="F2311" s="43" t="inlineStr">
        <is>
          <t>支付宝-什夹婆乌鸡米线</t>
        </is>
      </c>
      <c r="G2311" s="43" t="inlineStr">
        <is>
          <t>支付宝-什夹婆乌鸡米线</t>
        </is>
      </c>
      <c r="H2311" s="43" t="n"/>
      <c r="I2311" s="63" t="inlineStr">
        <is>
          <t>待定</t>
        </is>
      </c>
      <c r="J2311" s="63" t="inlineStr">
        <is>
          <t>待定</t>
        </is>
      </c>
      <c r="K2311" s="63" t="n"/>
      <c r="L2311" s="57" t="n"/>
      <c r="M2311" s="57" t="n"/>
      <c r="N2311" s="57" t="n"/>
      <c r="O2311" s="57" t="n"/>
      <c r="P23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12">
      <c r="A2312" s="61" t="n">
        <v>44467</v>
      </c>
      <c r="B2312" s="166" t="inlineStr">
        <is>
          <t>09:34:36</t>
        </is>
      </c>
      <c r="C2312" s="44" t="n">
        <v>1417.33</v>
      </c>
      <c r="D2312" s="44" t="n">
        <v>0</v>
      </c>
      <c r="E2312" s="43" t="inlineStr">
        <is>
          <t>消费</t>
        </is>
      </c>
      <c r="F2312" s="43" t="inlineStr">
        <is>
          <t>网银在线-京东金融</t>
        </is>
      </c>
      <c r="G2312" s="43" t="inlineStr">
        <is>
          <t>网银在线-京东金融</t>
        </is>
      </c>
      <c r="H2312" s="43" t="n"/>
      <c r="I2312" s="63" t="inlineStr">
        <is>
          <t>待定</t>
        </is>
      </c>
      <c r="J2312" s="63" t="inlineStr">
        <is>
          <t>待定</t>
        </is>
      </c>
      <c r="K2312" s="63" t="n"/>
      <c r="L2312" s="57" t="n"/>
      <c r="M2312" s="57" t="n"/>
      <c r="N2312" s="57" t="n"/>
      <c r="O2312" s="57" t="n"/>
      <c r="P23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13">
      <c r="A2313" s="61" t="n">
        <v>44466</v>
      </c>
      <c r="B2313" s="166" t="inlineStr">
        <is>
          <t>17:46:23</t>
        </is>
      </c>
      <c r="C2313" s="44" t="n">
        <v>0</v>
      </c>
      <c r="D2313" s="44" t="n">
        <v>6359.72</v>
      </c>
      <c r="E2313" s="43" t="inlineStr">
        <is>
          <t>收入</t>
        </is>
      </c>
      <c r="F2313" s="43" t="inlineStr">
        <is>
          <t>中铁二院成都工程检测有限责任公司</t>
        </is>
      </c>
      <c r="G2313" s="43" t="inlineStr">
        <is>
          <t>9月奖金</t>
        </is>
      </c>
      <c r="H2313" s="43" t="n"/>
      <c r="I2313" s="48" t="inlineStr">
        <is>
          <t>收入</t>
        </is>
      </c>
      <c r="J2313" s="49" t="inlineStr">
        <is>
          <t>奖金</t>
        </is>
      </c>
      <c r="K2313" s="63" t="n"/>
      <c r="L2313" s="57" t="n"/>
      <c r="M2313" s="57" t="n"/>
      <c r="N2313" s="57" t="n"/>
      <c r="O2313" s="57" t="n"/>
      <c r="P23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14">
      <c r="A2314" s="61" t="n">
        <v>44466</v>
      </c>
      <c r="B2314" s="166" t="inlineStr">
        <is>
          <t>17:43:07</t>
        </is>
      </c>
      <c r="C2314" s="44" t="n">
        <v>0</v>
      </c>
      <c r="D2314" s="44" t="n">
        <v>650</v>
      </c>
      <c r="E2314" s="43" t="inlineStr">
        <is>
          <t>收入</t>
        </is>
      </c>
      <c r="F2314" s="43" t="inlineStr">
        <is>
          <t>中铁二院成都工程检测有限责任公司</t>
        </is>
      </c>
      <c r="G2314" s="43" t="inlineStr">
        <is>
          <t>2021年防暑降温费</t>
        </is>
      </c>
      <c r="H2314" s="43" t="n"/>
      <c r="I2314" s="48" t="inlineStr">
        <is>
          <t>收入</t>
        </is>
      </c>
      <c r="J2314" s="49" t="inlineStr">
        <is>
          <t>奖金</t>
        </is>
      </c>
      <c r="K2314" s="63" t="n"/>
      <c r="L2314" s="57" t="n"/>
      <c r="M2314" s="57" t="n"/>
      <c r="N2314" s="57" t="n"/>
      <c r="O2314" s="57" t="n"/>
      <c r="P23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15">
      <c r="A2315" s="61" t="n">
        <v>44466</v>
      </c>
      <c r="B2315" s="166" t="inlineStr">
        <is>
          <t>05:32:25</t>
        </is>
      </c>
      <c r="C2315" s="44" t="n">
        <v>6</v>
      </c>
      <c r="D2315" s="44" t="n">
        <v>0</v>
      </c>
      <c r="E2315" s="43" t="inlineStr">
        <is>
          <t>消费</t>
        </is>
      </c>
      <c r="F2315" s="43" t="inlineStr">
        <is>
          <t>支付宝-云上艾珀（贵州）技术有限公司</t>
        </is>
      </c>
      <c r="G2315" s="43" t="inlineStr">
        <is>
          <t>支付宝-云上艾珀（贵州）技术有限公司</t>
        </is>
      </c>
      <c r="H2315" s="43" t="n"/>
      <c r="I2315" s="63" t="inlineStr">
        <is>
          <t>娱乐</t>
        </is>
      </c>
      <c r="J2315" s="63" t="n"/>
      <c r="K2315" s="63" t="n"/>
      <c r="L2315" s="57" t="n"/>
      <c r="M2315" s="57" t="n"/>
      <c r="N2315" s="57" t="n"/>
      <c r="O2315" s="57" t="n"/>
      <c r="P23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16">
      <c r="A2316" s="61" t="n">
        <v>44466</v>
      </c>
      <c r="B2316" s="166" t="inlineStr">
        <is>
          <t>09:13:32</t>
        </is>
      </c>
      <c r="C2316" s="44" t="n">
        <v>6</v>
      </c>
      <c r="D2316" s="44" t="n">
        <v>0</v>
      </c>
      <c r="E2316" s="43" t="inlineStr">
        <is>
          <t>跨行POS消费</t>
        </is>
      </c>
      <c r="F2316" s="43" t="inlineStr">
        <is>
          <t>张继秀</t>
        </is>
      </c>
      <c r="G2316" s="43" t="inlineStr">
        <is>
          <t>张继秀</t>
        </is>
      </c>
      <c r="H2316" s="43" t="n"/>
      <c r="I2316" s="63" t="inlineStr">
        <is>
          <t>待定</t>
        </is>
      </c>
      <c r="J2316" s="63" t="inlineStr">
        <is>
          <t>待定</t>
        </is>
      </c>
      <c r="K2316" s="63" t="n"/>
      <c r="L2316" s="57" t="n"/>
      <c r="M2316" s="57" t="n"/>
      <c r="N2316" s="57" t="n"/>
      <c r="O2316" s="57" t="n"/>
      <c r="P23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17">
      <c r="A2317" s="61" t="n">
        <v>44466</v>
      </c>
      <c r="B2317" s="166" t="inlineStr">
        <is>
          <t>14:14:13</t>
        </is>
      </c>
      <c r="C2317" s="44" t="n">
        <v>17.02</v>
      </c>
      <c r="D2317" s="44" t="n">
        <v>0</v>
      </c>
      <c r="E2317" s="43" t="inlineStr">
        <is>
          <t>消费</t>
        </is>
      </c>
      <c r="F2317" s="43" t="inlineStr">
        <is>
          <t>财付通-滴滴出行</t>
        </is>
      </c>
      <c r="G2317" s="43" t="inlineStr">
        <is>
          <t>财付通-滴滴出行</t>
        </is>
      </c>
      <c r="H2317" s="43" t="n"/>
      <c r="I2317" s="63" t="inlineStr">
        <is>
          <t>交通</t>
        </is>
      </c>
      <c r="J2317" s="63" t="inlineStr">
        <is>
          <t>打车</t>
        </is>
      </c>
      <c r="K2317" s="63" t="n"/>
      <c r="L2317" s="57" t="n"/>
      <c r="M2317" s="57" t="n"/>
      <c r="N2317" s="57" t="n"/>
      <c r="O2317" s="57" t="n"/>
      <c r="P23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18">
      <c r="A2318" s="61" t="n">
        <v>44466</v>
      </c>
      <c r="B2318" s="166" t="inlineStr">
        <is>
          <t>13:07:47</t>
        </is>
      </c>
      <c r="C2318" s="44" t="n">
        <v>17.35</v>
      </c>
      <c r="D2318" s="44" t="n">
        <v>0</v>
      </c>
      <c r="E2318" s="43" t="inlineStr">
        <is>
          <t>消费</t>
        </is>
      </c>
      <c r="F2318" s="43" t="inlineStr">
        <is>
          <t>财付通-滴滴出行</t>
        </is>
      </c>
      <c r="G2318" s="43" t="inlineStr">
        <is>
          <t>财付通-滴滴出行</t>
        </is>
      </c>
      <c r="H2318" s="43" t="n"/>
      <c r="I2318" s="63" t="inlineStr">
        <is>
          <t>交通</t>
        </is>
      </c>
      <c r="J2318" s="63" t="inlineStr">
        <is>
          <t>打车</t>
        </is>
      </c>
      <c r="K2318" s="63" t="n"/>
      <c r="L2318" s="57" t="n"/>
      <c r="M2318" s="57" t="n"/>
      <c r="N2318" s="57" t="n"/>
      <c r="O2318" s="57" t="n"/>
      <c r="P23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19">
      <c r="A2319" s="61" t="n">
        <v>44466</v>
      </c>
      <c r="B2319" s="166" t="inlineStr">
        <is>
          <t>22:32:00</t>
        </is>
      </c>
      <c r="C2319" s="44" t="n">
        <v>20</v>
      </c>
      <c r="D2319" s="44" t="n">
        <v>0</v>
      </c>
      <c r="E2319" s="43" t="inlineStr">
        <is>
          <t>消费</t>
        </is>
      </c>
      <c r="F2319" s="43" t="inlineStr">
        <is>
          <t>财付通-狼哥支付</t>
        </is>
      </c>
      <c r="G2319" s="43" t="inlineStr">
        <is>
          <t>财付通-狼哥支付</t>
        </is>
      </c>
      <c r="H2319" s="43" t="n"/>
      <c r="I2319" s="63" t="inlineStr">
        <is>
          <t>待定</t>
        </is>
      </c>
      <c r="J2319" s="63" t="inlineStr">
        <is>
          <t>待定</t>
        </is>
      </c>
      <c r="K2319" s="63" t="n"/>
      <c r="L2319" s="57" t="n"/>
      <c r="M2319" s="57" t="n"/>
      <c r="N2319" s="57" t="n"/>
      <c r="O2319" s="57" t="n"/>
      <c r="P23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20">
      <c r="A2320" s="61" t="n">
        <v>44466</v>
      </c>
      <c r="B2320" s="166" t="inlineStr">
        <is>
          <t>23:09:47</t>
        </is>
      </c>
      <c r="C2320" s="44" t="n">
        <v>49.95</v>
      </c>
      <c r="D2320" s="44" t="n">
        <v>0</v>
      </c>
      <c r="E2320" s="43" t="inlineStr">
        <is>
          <t>消费</t>
        </is>
      </c>
      <c r="F2320" s="43" t="inlineStr">
        <is>
          <t>财付通-扫二维码付款</t>
        </is>
      </c>
      <c r="G2320" s="43" t="inlineStr">
        <is>
          <t>财付通-扫二维码付款</t>
        </is>
      </c>
      <c r="H2320" s="43" t="n"/>
      <c r="I2320" s="63" t="inlineStr">
        <is>
          <t>待定</t>
        </is>
      </c>
      <c r="J2320" s="63" t="inlineStr">
        <is>
          <t>待定</t>
        </is>
      </c>
      <c r="K2320" s="63" t="n"/>
      <c r="L2320" s="57" t="n"/>
      <c r="M2320" s="57" t="n"/>
      <c r="N2320" s="57" t="n"/>
      <c r="O2320" s="57" t="n"/>
      <c r="P23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21">
      <c r="A2321" s="61" t="n">
        <v>44466</v>
      </c>
      <c r="B2321" s="166" t="inlineStr">
        <is>
          <t>12:14:36</t>
        </is>
      </c>
      <c r="C2321" s="44" t="n">
        <v>999</v>
      </c>
      <c r="D2321" s="44" t="n">
        <v>0</v>
      </c>
      <c r="E2321" s="43" t="inlineStr">
        <is>
          <t>消费</t>
        </is>
      </c>
      <c r="F2321" s="43" t="inlineStr">
        <is>
          <t>支付宝-鲁班（北京）电子商务科技有限公司</t>
        </is>
      </c>
      <c r="G2321" s="43" t="inlineStr">
        <is>
          <t>支付宝-鲁班（北京）电子商务科技有限公司</t>
        </is>
      </c>
      <c r="H2321" s="43" t="n"/>
      <c r="I2321" s="63" t="inlineStr">
        <is>
          <t>待定</t>
        </is>
      </c>
      <c r="J2321" s="63" t="inlineStr">
        <is>
          <t>待定</t>
        </is>
      </c>
      <c r="K2321" s="63" t="n"/>
      <c r="L2321" s="57" t="n"/>
      <c r="M2321" s="57" t="n"/>
      <c r="N2321" s="57" t="n"/>
      <c r="O2321" s="57" t="n"/>
      <c r="P23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22">
      <c r="A2322" s="61" t="n">
        <v>44465</v>
      </c>
      <c r="B2322" s="166" t="inlineStr">
        <is>
          <t>17:45:27</t>
        </is>
      </c>
      <c r="C2322" s="44" t="n">
        <v>0</v>
      </c>
      <c r="D2322" s="44" t="n">
        <v>1226.77</v>
      </c>
      <c r="E2322" s="43" t="inlineStr">
        <is>
          <t>收入</t>
        </is>
      </c>
      <c r="F2322" s="43" t="inlineStr">
        <is>
          <t>中铁二院成都工程检测有限责任公司</t>
        </is>
      </c>
      <c r="G2322" s="43" t="inlineStr">
        <is>
          <t>9月工资</t>
        </is>
      </c>
      <c r="H2322" s="43" t="n"/>
      <c r="I2322" s="63" t="inlineStr">
        <is>
          <t>收入</t>
        </is>
      </c>
      <c r="J2322" s="63" t="inlineStr">
        <is>
          <t>工资</t>
        </is>
      </c>
      <c r="K2322" s="63" t="n"/>
      <c r="L2322" s="57" t="n"/>
      <c r="M2322" s="57" t="n"/>
      <c r="N2322" s="57" t="n"/>
      <c r="O2322" s="57" t="n"/>
      <c r="P23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23">
      <c r="A2323" s="61" t="n">
        <v>44465</v>
      </c>
      <c r="B2323" s="166" t="inlineStr">
        <is>
          <t>08:14:10</t>
        </is>
      </c>
      <c r="C2323" s="44" t="n">
        <v>1</v>
      </c>
      <c r="D2323" s="44" t="n">
        <v>0</v>
      </c>
      <c r="E2323" s="43" t="inlineStr">
        <is>
          <t>跨行POS消费</t>
        </is>
      </c>
      <c r="F2323" s="43" t="inlineStr">
        <is>
          <t>阳阳便利店成都北湖一期店</t>
        </is>
      </c>
      <c r="G2323" s="43" t="inlineStr">
        <is>
          <t>阳阳便利店成都北湖一期店</t>
        </is>
      </c>
      <c r="H2323" s="43" t="n"/>
      <c r="I2323" s="63" t="inlineStr">
        <is>
          <t>待定</t>
        </is>
      </c>
      <c r="J2323" s="63" t="inlineStr">
        <is>
          <t>待定</t>
        </is>
      </c>
      <c r="K2323" s="63" t="n"/>
      <c r="L2323" s="57" t="n"/>
      <c r="M2323" s="57" t="n"/>
      <c r="N2323" s="57" t="n"/>
      <c r="O2323" s="57" t="n"/>
      <c r="P23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24">
      <c r="A2324" s="61" t="n">
        <v>44465</v>
      </c>
      <c r="B2324" s="166" t="inlineStr">
        <is>
          <t>08:11:39</t>
        </is>
      </c>
      <c r="C2324" s="44" t="n">
        <v>13</v>
      </c>
      <c r="D2324" s="44" t="n">
        <v>0</v>
      </c>
      <c r="E2324" s="43" t="inlineStr">
        <is>
          <t>消费</t>
        </is>
      </c>
      <c r="F2324" s="43" t="inlineStr">
        <is>
          <t>财付通-广州骑安</t>
        </is>
      </c>
      <c r="G2324" s="43" t="inlineStr">
        <is>
          <t>财付通-广州骑安</t>
        </is>
      </c>
      <c r="H2324" s="43" t="n"/>
      <c r="I2324" s="63" t="inlineStr">
        <is>
          <t>待定</t>
        </is>
      </c>
      <c r="J2324" s="63" t="inlineStr">
        <is>
          <t>待定</t>
        </is>
      </c>
      <c r="K2324" s="63" t="n"/>
      <c r="L2324" s="57" t="n"/>
      <c r="M2324" s="57" t="n"/>
      <c r="N2324" s="57" t="n"/>
      <c r="O2324" s="57" t="n"/>
      <c r="P23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25">
      <c r="A2325" s="61" t="n">
        <v>44465</v>
      </c>
      <c r="B2325" s="166" t="inlineStr">
        <is>
          <t>08:08:56</t>
        </is>
      </c>
      <c r="C2325" s="44" t="n">
        <v>20</v>
      </c>
      <c r="D2325" s="44" t="n">
        <v>0</v>
      </c>
      <c r="E2325" s="43" t="inlineStr">
        <is>
          <t>消费</t>
        </is>
      </c>
      <c r="F2325" s="43" t="inlineStr">
        <is>
          <t>支付宝-成都红旗连锁股份有限公司</t>
        </is>
      </c>
      <c r="G2325" s="43" t="inlineStr">
        <is>
          <t>支付宝-成都红旗连锁股份有限公司</t>
        </is>
      </c>
      <c r="H2325" s="43" t="n"/>
      <c r="I2325" s="63" t="inlineStr">
        <is>
          <t>起居</t>
        </is>
      </c>
      <c r="J2325" s="63" t="n"/>
      <c r="K2325" s="63" t="n"/>
      <c r="L2325" s="57" t="n"/>
      <c r="M2325" s="57" t="n"/>
      <c r="N2325" s="57" t="n"/>
      <c r="O2325" s="57" t="n"/>
      <c r="P23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26">
      <c r="A2326" s="61" t="n">
        <v>44465</v>
      </c>
      <c r="B2326" s="166" t="inlineStr">
        <is>
          <t>18:47:01</t>
        </is>
      </c>
      <c r="C2326" s="44" t="n">
        <v>36</v>
      </c>
      <c r="D2326" s="44" t="n">
        <v>0</v>
      </c>
      <c r="E2326" s="43" t="inlineStr">
        <is>
          <t>消费</t>
        </is>
      </c>
      <c r="F2326" s="43" t="inlineStr">
        <is>
          <t>支付宝-袁记云饺（北湖国际城店）</t>
        </is>
      </c>
      <c r="G2326" s="43" t="inlineStr">
        <is>
          <t>支付宝-袁记云饺（北湖国际城店）</t>
        </is>
      </c>
      <c r="H2326" s="43" t="n"/>
      <c r="I2326" s="63" t="inlineStr">
        <is>
          <t>待定</t>
        </is>
      </c>
      <c r="J2326" s="63" t="inlineStr">
        <is>
          <t>待定</t>
        </is>
      </c>
      <c r="K2326" s="63" t="n"/>
      <c r="L2326" s="57" t="n"/>
      <c r="M2326" s="57" t="n"/>
      <c r="N2326" s="57" t="n"/>
      <c r="O2326" s="57" t="n"/>
      <c r="P23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27">
      <c r="A2327" s="61" t="n">
        <v>44465</v>
      </c>
      <c r="B2327" s="166" t="inlineStr">
        <is>
          <t>21:07:54</t>
        </is>
      </c>
      <c r="C2327" s="44" t="n">
        <v>210</v>
      </c>
      <c r="D2327" s="44" t="n">
        <v>0</v>
      </c>
      <c r="E2327" s="43" t="inlineStr">
        <is>
          <t>消费</t>
        </is>
      </c>
      <c r="F2327" s="43" t="inlineStr">
        <is>
          <t>支付宝-四川省运业汽车站建设有限责任公司</t>
        </is>
      </c>
      <c r="G2327" s="43" t="inlineStr">
        <is>
          <t>支付宝-四川省运业汽车站建设有限责任公司</t>
        </is>
      </c>
      <c r="H2327" s="43" t="n"/>
      <c r="I2327" s="63" t="inlineStr">
        <is>
          <t>待定</t>
        </is>
      </c>
      <c r="J2327" s="63" t="inlineStr">
        <is>
          <t>待定</t>
        </is>
      </c>
      <c r="K2327" s="63" t="n"/>
      <c r="L2327" s="57" t="n"/>
      <c r="M2327" s="57" t="n"/>
      <c r="N2327" s="57" t="n"/>
      <c r="O2327" s="57" t="n"/>
      <c r="P23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28">
      <c r="A2328" s="61" t="n">
        <v>44464</v>
      </c>
      <c r="B2328" s="166" t="inlineStr">
        <is>
          <t>22:22:32</t>
        </is>
      </c>
      <c r="C2328" s="44" t="n">
        <v>0</v>
      </c>
      <c r="D2328" s="44" t="n">
        <v>4499</v>
      </c>
      <c r="E2328" s="43" t="inlineStr">
        <is>
          <t>消费退货</t>
        </is>
      </c>
      <c r="F2328" s="43" t="inlineStr">
        <is>
          <t>支付宝-苹果电子产品商贸(北京)有限公司</t>
        </is>
      </c>
      <c r="G2328" s="43" t="inlineStr">
        <is>
          <t>支付宝-苹果电子产品商贸(北京)有限公司</t>
        </is>
      </c>
      <c r="H2328" s="43" t="n"/>
      <c r="I2328" s="63" t="inlineStr">
        <is>
          <t>待定</t>
        </is>
      </c>
      <c r="J2328" s="63" t="inlineStr">
        <is>
          <t>待定</t>
        </is>
      </c>
      <c r="K2328" s="63" t="n"/>
      <c r="L2328" s="57" t="n"/>
      <c r="M2328" s="57" t="n"/>
      <c r="N2328" s="57" t="n"/>
      <c r="O2328" s="57" t="n"/>
      <c r="P23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29">
      <c r="A2329" s="61" t="n">
        <v>44464</v>
      </c>
      <c r="B2329" s="166" t="inlineStr">
        <is>
          <t>22:43:38</t>
        </is>
      </c>
      <c r="C2329" s="44" t="n">
        <v>2</v>
      </c>
      <c r="D2329" s="44" t="n">
        <v>0</v>
      </c>
      <c r="E2329" s="43" t="inlineStr">
        <is>
          <t>消费</t>
        </is>
      </c>
      <c r="F2329" s="43" t="inlineStr">
        <is>
          <t>财付通-微信红包</t>
        </is>
      </c>
      <c r="G2329" s="43" t="inlineStr">
        <is>
          <t>财付通-微信红包</t>
        </is>
      </c>
      <c r="H2329" s="43" t="n"/>
      <c r="I2329" s="63" t="inlineStr">
        <is>
          <t>待定</t>
        </is>
      </c>
      <c r="J2329" s="63" t="inlineStr">
        <is>
          <t>待定</t>
        </is>
      </c>
      <c r="K2329" s="63" t="n"/>
      <c r="L2329" s="57" t="n"/>
      <c r="M2329" s="57" t="n"/>
      <c r="N2329" s="57" t="n"/>
      <c r="O2329" s="57" t="n"/>
      <c r="P23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30">
      <c r="A2330" s="61" t="n">
        <v>44464</v>
      </c>
      <c r="B2330" s="166" t="inlineStr">
        <is>
          <t>17:18:04</t>
        </is>
      </c>
      <c r="C2330" s="44" t="n">
        <v>5.2</v>
      </c>
      <c r="D2330" s="44" t="n">
        <v>0</v>
      </c>
      <c r="E2330" s="43" t="inlineStr">
        <is>
          <t>消费</t>
        </is>
      </c>
      <c r="F2330" s="43" t="inlineStr">
        <is>
          <t>财付通-微信红包</t>
        </is>
      </c>
      <c r="G2330" s="43" t="inlineStr">
        <is>
          <t>财付通-微信红包</t>
        </is>
      </c>
      <c r="H2330" s="43" t="n"/>
      <c r="I2330" s="63" t="inlineStr">
        <is>
          <t>待定</t>
        </is>
      </c>
      <c r="J2330" s="63" t="inlineStr">
        <is>
          <t>待定</t>
        </is>
      </c>
      <c r="K2330" s="63" t="n"/>
      <c r="L2330" s="57" t="n"/>
      <c r="M2330" s="57" t="n"/>
      <c r="N2330" s="57" t="n"/>
      <c r="O2330" s="57" t="n"/>
      <c r="P23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31">
      <c r="A2331" s="61" t="n">
        <v>44464</v>
      </c>
      <c r="B2331" s="166" t="inlineStr">
        <is>
          <t>17:25:23</t>
        </is>
      </c>
      <c r="C2331" s="44" t="n">
        <v>5.2</v>
      </c>
      <c r="D2331" s="44" t="n">
        <v>0</v>
      </c>
      <c r="E2331" s="43" t="inlineStr">
        <is>
          <t>消费</t>
        </is>
      </c>
      <c r="F2331" s="43" t="inlineStr">
        <is>
          <t>财付通-微信红包</t>
        </is>
      </c>
      <c r="G2331" s="43" t="inlineStr">
        <is>
          <t>财付通-微信红包</t>
        </is>
      </c>
      <c r="H2331" s="43" t="n"/>
      <c r="I2331" s="63" t="inlineStr">
        <is>
          <t>待定</t>
        </is>
      </c>
      <c r="J2331" s="63" t="inlineStr">
        <is>
          <t>待定</t>
        </is>
      </c>
      <c r="K2331" s="63" t="n"/>
      <c r="L2331" s="57" t="n"/>
      <c r="M2331" s="57" t="n"/>
      <c r="N2331" s="57" t="n"/>
      <c r="O2331" s="57" t="n"/>
      <c r="P23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32">
      <c r="A2332" s="61" t="n">
        <v>44464</v>
      </c>
      <c r="B2332" s="166" t="inlineStr">
        <is>
          <t>10:22:29</t>
        </is>
      </c>
      <c r="C2332" s="44" t="n">
        <v>5.9</v>
      </c>
      <c r="D2332" s="44" t="n">
        <v>0</v>
      </c>
      <c r="E2332" s="43" t="inlineStr">
        <is>
          <t>跨行POS消费</t>
        </is>
      </c>
      <c r="F2332" s="43" t="inlineStr">
        <is>
          <t>成都红旗连锁股份有限公司</t>
        </is>
      </c>
      <c r="G2332" s="43" t="inlineStr">
        <is>
          <t>成都红旗连锁股份有限公司</t>
        </is>
      </c>
      <c r="H2332" s="43" t="n"/>
      <c r="I2332" s="63" t="inlineStr">
        <is>
          <t>起居</t>
        </is>
      </c>
      <c r="J2332" s="63" t="n"/>
      <c r="K2332" s="63" t="n"/>
      <c r="L2332" s="57" t="n"/>
      <c r="M2332" s="57" t="n"/>
      <c r="N2332" s="57" t="n"/>
      <c r="O2332" s="57" t="n"/>
      <c r="P23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33">
      <c r="A2333" s="61" t="n">
        <v>44464</v>
      </c>
      <c r="B2333" s="166" t="inlineStr">
        <is>
          <t>08:18:39</t>
        </is>
      </c>
      <c r="C2333" s="44" t="n">
        <v>99</v>
      </c>
      <c r="D2333" s="44" t="n">
        <v>0</v>
      </c>
      <c r="E2333" s="43" t="inlineStr">
        <is>
          <t>消费</t>
        </is>
      </c>
      <c r="F2333" s="43" t="inlineStr">
        <is>
          <t>财付通-京东商城平台商户</t>
        </is>
      </c>
      <c r="G2333" s="43" t="inlineStr">
        <is>
          <t>财付通-京东商城平台商户</t>
        </is>
      </c>
      <c r="H2333" s="43" t="n"/>
      <c r="I2333" s="63" t="inlineStr">
        <is>
          <t>待定</t>
        </is>
      </c>
      <c r="J2333" s="63" t="inlineStr">
        <is>
          <t>待定</t>
        </is>
      </c>
      <c r="K2333" s="63" t="n"/>
      <c r="L2333" s="57" t="n"/>
      <c r="M2333" s="57" t="n"/>
      <c r="N2333" s="57" t="n"/>
      <c r="O2333" s="57" t="n"/>
      <c r="P23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34">
      <c r="A2334" s="61" t="n">
        <v>44463</v>
      </c>
      <c r="B2334" s="166" t="inlineStr">
        <is>
          <t>16:39:19</t>
        </is>
      </c>
      <c r="C2334" s="44" t="n">
        <v>1.7</v>
      </c>
      <c r="D2334" s="44" t="n">
        <v>0</v>
      </c>
      <c r="E2334" s="43" t="inlineStr">
        <is>
          <t>消费</t>
        </is>
      </c>
      <c r="F2334" s="43" t="inlineStr">
        <is>
          <t>财付通-扫二维码付款</t>
        </is>
      </c>
      <c r="G2334" s="43" t="inlineStr">
        <is>
          <t>财付通-扫二维码付款</t>
        </is>
      </c>
      <c r="H2334" s="43" t="n"/>
      <c r="I2334" s="63" t="inlineStr">
        <is>
          <t>待定</t>
        </is>
      </c>
      <c r="J2334" s="63" t="inlineStr">
        <is>
          <t>待定</t>
        </is>
      </c>
      <c r="K2334" s="63" t="n"/>
      <c r="L2334" s="57" t="n"/>
      <c r="M2334" s="57" t="n"/>
      <c r="N2334" s="57" t="n"/>
      <c r="O2334" s="57" t="n"/>
      <c r="P23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35">
      <c r="A2335" s="61" t="n">
        <v>44463</v>
      </c>
      <c r="B2335" s="166" t="inlineStr">
        <is>
          <t>09:05:15</t>
        </is>
      </c>
      <c r="C2335" s="44" t="n">
        <v>28.58</v>
      </c>
      <c r="D2335" s="44" t="n">
        <v>0</v>
      </c>
      <c r="E2335" s="43" t="inlineStr">
        <is>
          <t>消费</t>
        </is>
      </c>
      <c r="F2335" s="43" t="inlineStr">
        <is>
          <t>财付通-滴滴出行</t>
        </is>
      </c>
      <c r="G2335" s="43" t="inlineStr">
        <is>
          <t>财付通-滴滴出行</t>
        </is>
      </c>
      <c r="H2335" s="43" t="n"/>
      <c r="I2335" s="63" t="inlineStr">
        <is>
          <t>交通</t>
        </is>
      </c>
      <c r="J2335" s="63" t="inlineStr">
        <is>
          <t>打车</t>
        </is>
      </c>
      <c r="K2335" s="63" t="n"/>
      <c r="L2335" s="57" t="n"/>
      <c r="M2335" s="57" t="n"/>
      <c r="N2335" s="57" t="n"/>
      <c r="O2335" s="57" t="n"/>
      <c r="P23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36">
      <c r="A2336" s="61" t="n">
        <v>44462</v>
      </c>
      <c r="B2336" s="166" t="inlineStr">
        <is>
          <t>18:25:18</t>
        </is>
      </c>
      <c r="C2336" s="44" t="n">
        <v>2</v>
      </c>
      <c r="D2336" s="44" t="n">
        <v>0</v>
      </c>
      <c r="E2336" s="43" t="inlineStr">
        <is>
          <t>消费</t>
        </is>
      </c>
      <c r="F2336" s="43" t="inlineStr">
        <is>
          <t>支付宝-支付宝-消费-成都天府通金融服务股份有限公司</t>
        </is>
      </c>
      <c r="G2336" s="43" t="inlineStr">
        <is>
          <t>支付宝-支付宝-消费-成都天府通金融服务股份有限公司</t>
        </is>
      </c>
      <c r="H2336" s="43" t="n"/>
      <c r="I2336" s="63" t="inlineStr">
        <is>
          <t>待定</t>
        </is>
      </c>
      <c r="J2336" s="63" t="inlineStr">
        <is>
          <t>待定</t>
        </is>
      </c>
      <c r="K2336" s="63" t="n"/>
      <c r="L2336" s="57" t="n"/>
      <c r="M2336" s="57" t="n"/>
      <c r="N2336" s="57" t="n"/>
      <c r="O2336" s="57" t="n"/>
      <c r="P23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37">
      <c r="A2337" s="61" t="n">
        <v>44462</v>
      </c>
      <c r="B2337" s="166" t="inlineStr">
        <is>
          <t>23:01:32</t>
        </is>
      </c>
      <c r="C2337" s="44" t="n">
        <v>24.8</v>
      </c>
      <c r="D2337" s="44" t="n">
        <v>0</v>
      </c>
      <c r="E2337" s="43" t="inlineStr">
        <is>
          <t>消费</t>
        </is>
      </c>
      <c r="F2337" s="43" t="inlineStr">
        <is>
          <t>支付宝-上海千家卫浴有限公司</t>
        </is>
      </c>
      <c r="G2337" s="43" t="inlineStr">
        <is>
          <t>支付宝-上海千家卫浴有限公司</t>
        </is>
      </c>
      <c r="H2337" s="43" t="n"/>
      <c r="I2337" s="63" t="inlineStr">
        <is>
          <t>待定</t>
        </is>
      </c>
      <c r="J2337" s="63" t="inlineStr">
        <is>
          <t>待定</t>
        </is>
      </c>
      <c r="K2337" s="63" t="n"/>
      <c r="L2337" s="57" t="n"/>
      <c r="M2337" s="57" t="n"/>
      <c r="N2337" s="57" t="n"/>
      <c r="O2337" s="57" t="n"/>
      <c r="P23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38">
      <c r="A2338" s="61" t="n">
        <v>44462</v>
      </c>
      <c r="B2338" s="166" t="inlineStr">
        <is>
          <t>23:54:05</t>
        </is>
      </c>
      <c r="C2338" s="44" t="n">
        <v>99</v>
      </c>
      <c r="D2338" s="44" t="n">
        <v>0</v>
      </c>
      <c r="E2338" s="43" t="inlineStr">
        <is>
          <t>消费</t>
        </is>
      </c>
      <c r="F2338" s="43" t="inlineStr">
        <is>
          <t>支付宝-上海寻梦信息技术有限公司</t>
        </is>
      </c>
      <c r="G2338" s="43" t="inlineStr">
        <is>
          <t>支付宝-上海寻梦信息技术有限公司</t>
        </is>
      </c>
      <c r="H2338" s="43" t="n"/>
      <c r="I2338" s="63" t="inlineStr">
        <is>
          <t>待定</t>
        </is>
      </c>
      <c r="J2338" s="63" t="inlineStr">
        <is>
          <t>待定</t>
        </is>
      </c>
      <c r="K2338" s="63" t="n"/>
      <c r="L2338" s="57" t="n"/>
      <c r="M2338" s="57" t="n"/>
      <c r="N2338" s="57" t="n"/>
      <c r="O2338" s="57" t="n"/>
      <c r="P23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39">
      <c r="A2339" s="61" t="n">
        <v>44462</v>
      </c>
      <c r="B2339" s="166" t="inlineStr">
        <is>
          <t>21:20:46</t>
        </is>
      </c>
      <c r="C2339" s="44" t="n">
        <v>529</v>
      </c>
      <c r="D2339" s="44" t="n">
        <v>0</v>
      </c>
      <c r="E2339" s="43" t="inlineStr">
        <is>
          <t>消费</t>
        </is>
      </c>
      <c r="F2339" s="43" t="inlineStr">
        <is>
          <t>支付宝-东莞市徕芬电子科技有限公司</t>
        </is>
      </c>
      <c r="G2339" s="43" t="inlineStr">
        <is>
          <t>支付宝-东莞市徕芬电子科技有限公司</t>
        </is>
      </c>
      <c r="H2339" s="43" t="n"/>
      <c r="I2339" s="63" t="inlineStr">
        <is>
          <t>待定</t>
        </is>
      </c>
      <c r="J2339" s="63" t="inlineStr">
        <is>
          <t>待定</t>
        </is>
      </c>
      <c r="K2339" s="63" t="n"/>
      <c r="L2339" s="57" t="n"/>
      <c r="M2339" s="57" t="n"/>
      <c r="N2339" s="57" t="n"/>
      <c r="O2339" s="57" t="n"/>
      <c r="P23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40">
      <c r="A2340" s="61" t="n">
        <v>44462</v>
      </c>
      <c r="B2340" s="166" t="inlineStr">
        <is>
          <t>21:29:26</t>
        </is>
      </c>
      <c r="C2340" s="44" t="n">
        <v>4499</v>
      </c>
      <c r="D2340" s="44" t="n">
        <v>0</v>
      </c>
      <c r="E2340" s="43" t="inlineStr">
        <is>
          <t>消费</t>
        </is>
      </c>
      <c r="F2340" s="43" t="inlineStr">
        <is>
          <t>支付宝-苹果电子产品商贸(北京)有限公司</t>
        </is>
      </c>
      <c r="G2340" s="43" t="inlineStr">
        <is>
          <t>支付宝-苹果电子产品商贸(北京)有限公司</t>
        </is>
      </c>
      <c r="H2340" s="43" t="n"/>
      <c r="I2340" s="63" t="inlineStr">
        <is>
          <t>待定</t>
        </is>
      </c>
      <c r="J2340" s="63" t="inlineStr">
        <is>
          <t>待定</t>
        </is>
      </c>
      <c r="K2340" s="63" t="n"/>
      <c r="L2340" s="57" t="n"/>
      <c r="M2340" s="57" t="n"/>
      <c r="N2340" s="57" t="n"/>
      <c r="O2340" s="57" t="n"/>
      <c r="P23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41">
      <c r="A2341" s="61" t="n">
        <v>44461</v>
      </c>
      <c r="B2341" s="166" t="inlineStr">
        <is>
          <t>07:40:01</t>
        </is>
      </c>
      <c r="C2341" s="44" t="n">
        <v>3</v>
      </c>
      <c r="D2341" s="44" t="n">
        <v>0</v>
      </c>
      <c r="E2341" s="43" t="inlineStr">
        <is>
          <t>信用卡预约还款</t>
        </is>
      </c>
      <c r="F2341" s="43" t="inlineStr">
        <is>
          <t>人民币应收清算户</t>
        </is>
      </c>
      <c r="G2341" s="43" t="inlineStr">
        <is>
          <t>信用卡预约还款(信用卡尾号7113)</t>
        </is>
      </c>
      <c r="H2341" s="43" t="n"/>
      <c r="I2341" s="63" t="inlineStr">
        <is>
          <t>待定</t>
        </is>
      </c>
      <c r="J2341" s="63" t="inlineStr">
        <is>
          <t>待定</t>
        </is>
      </c>
      <c r="K2341" s="63" t="n"/>
      <c r="L2341" s="57" t="n"/>
      <c r="M2341" s="57" t="n"/>
      <c r="N2341" s="57" t="n"/>
      <c r="O2341" s="57" t="n"/>
      <c r="P23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42">
      <c r="A2342" s="61" t="n">
        <v>44461</v>
      </c>
      <c r="B2342" s="166" t="inlineStr">
        <is>
          <t>00:06:31</t>
        </is>
      </c>
      <c r="C2342" s="44" t="n">
        <v>31.26</v>
      </c>
      <c r="D2342" s="44" t="n">
        <v>0</v>
      </c>
      <c r="E2342" s="43" t="inlineStr">
        <is>
          <t>消费</t>
        </is>
      </c>
      <c r="F2342" s="43" t="inlineStr">
        <is>
          <t>支付宝-高德打车入驻商户</t>
        </is>
      </c>
      <c r="G2342" s="43" t="inlineStr">
        <is>
          <t>支付宝-高德打车入驻商户</t>
        </is>
      </c>
      <c r="H2342" s="43" t="n"/>
      <c r="I2342" s="63" t="inlineStr">
        <is>
          <t>待定</t>
        </is>
      </c>
      <c r="J2342" s="63" t="inlineStr">
        <is>
          <t>待定</t>
        </is>
      </c>
      <c r="K2342" s="63" t="n"/>
      <c r="L2342" s="57" t="n"/>
      <c r="M2342" s="57" t="n"/>
      <c r="N2342" s="57" t="n"/>
      <c r="O2342" s="57" t="n"/>
      <c r="P23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43">
      <c r="A2343" s="61" t="n">
        <v>44460</v>
      </c>
      <c r="B2343" s="166" t="inlineStr">
        <is>
          <t>00:49:41</t>
        </is>
      </c>
      <c r="C2343" s="44" t="n">
        <v>0</v>
      </c>
      <c r="D2343" s="44" t="n">
        <v>31.91</v>
      </c>
      <c r="E2343" s="43" t="inlineStr">
        <is>
          <t>利息存入</t>
        </is>
      </c>
      <c r="F2343" s="43" t="n"/>
      <c r="G2343" s="43" t="n"/>
      <c r="H2343" s="43" t="n"/>
      <c r="I2343" s="63" t="inlineStr">
        <is>
          <t>转账</t>
        </is>
      </c>
      <c r="J2343" s="63" t="n"/>
      <c r="K2343" s="63" t="n"/>
      <c r="L2343" s="57" t="n"/>
      <c r="M2343" s="57" t="n"/>
      <c r="N2343" s="57" t="n"/>
      <c r="O2343" s="57" t="n"/>
      <c r="P23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44">
      <c r="A2344" s="61" t="n">
        <v>44460</v>
      </c>
      <c r="B2344" s="166" t="inlineStr">
        <is>
          <t>17:52:18</t>
        </is>
      </c>
      <c r="C2344" s="44" t="n">
        <v>17.64</v>
      </c>
      <c r="D2344" s="44" t="n">
        <v>0</v>
      </c>
      <c r="E2344" s="43" t="inlineStr">
        <is>
          <t>消费</t>
        </is>
      </c>
      <c r="F2344" s="43" t="inlineStr">
        <is>
          <t>支付宝-高德打车入驻商户</t>
        </is>
      </c>
      <c r="G2344" s="43" t="inlineStr">
        <is>
          <t>支付宝-高德打车入驻商户</t>
        </is>
      </c>
      <c r="H2344" s="43" t="n"/>
      <c r="I2344" s="63" t="inlineStr">
        <is>
          <t>待定</t>
        </is>
      </c>
      <c r="J2344" s="63" t="inlineStr">
        <is>
          <t>待定</t>
        </is>
      </c>
      <c r="K2344" s="63" t="n"/>
      <c r="L2344" s="57" t="n"/>
      <c r="M2344" s="57" t="n"/>
      <c r="N2344" s="57" t="n"/>
      <c r="O2344" s="57" t="n"/>
      <c r="P23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45">
      <c r="A2345" s="61" t="n">
        <v>44460</v>
      </c>
      <c r="B2345" s="166" t="inlineStr">
        <is>
          <t>09:14:02</t>
        </is>
      </c>
      <c r="C2345" s="44" t="n">
        <v>32</v>
      </c>
      <c r="D2345" s="44" t="n">
        <v>0</v>
      </c>
      <c r="E2345" s="43" t="inlineStr">
        <is>
          <t>消费</t>
        </is>
      </c>
      <c r="F2345" s="43" t="inlineStr">
        <is>
          <t>支付宝-支付宝-消费-中国铁路网络有限公司</t>
        </is>
      </c>
      <c r="G2345" s="43" t="inlineStr">
        <is>
          <t>支付宝-支付宝-消费-中国铁路网络有限公司</t>
        </is>
      </c>
      <c r="H2345" s="43" t="n"/>
      <c r="I2345" s="63" t="inlineStr">
        <is>
          <t>待定</t>
        </is>
      </c>
      <c r="J2345" s="63" t="inlineStr">
        <is>
          <t>待定</t>
        </is>
      </c>
      <c r="K2345" s="63" t="n"/>
      <c r="L2345" s="57" t="n"/>
      <c r="M2345" s="57" t="n"/>
      <c r="N2345" s="57" t="n"/>
      <c r="O2345" s="57" t="n"/>
      <c r="P23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46">
      <c r="A2346" s="61" t="n">
        <v>44460</v>
      </c>
      <c r="B2346" s="166" t="inlineStr">
        <is>
          <t>20:51:30</t>
        </is>
      </c>
      <c r="C2346" s="44" t="n">
        <v>200</v>
      </c>
      <c r="D2346" s="44" t="n">
        <v>0</v>
      </c>
      <c r="E2346" s="43" t="inlineStr">
        <is>
          <t>消费</t>
        </is>
      </c>
      <c r="F2346" s="43" t="inlineStr">
        <is>
          <t>财付通-微信红包</t>
        </is>
      </c>
      <c r="G2346" s="43" t="inlineStr">
        <is>
          <t>财付通-微信红包</t>
        </is>
      </c>
      <c r="H2346" s="43" t="n"/>
      <c r="I2346" s="63" t="inlineStr">
        <is>
          <t>待定</t>
        </is>
      </c>
      <c r="J2346" s="63" t="inlineStr">
        <is>
          <t>待定</t>
        </is>
      </c>
      <c r="K2346" s="63" t="n"/>
      <c r="L2346" s="57" t="n"/>
      <c r="M2346" s="57" t="n"/>
      <c r="N2346" s="57" t="n"/>
      <c r="O2346" s="57" t="n"/>
      <c r="P23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47">
      <c r="A2347" s="61" t="n">
        <v>44459</v>
      </c>
      <c r="B2347" s="166" t="inlineStr">
        <is>
          <t>18:25:46</t>
        </is>
      </c>
      <c r="C2347" s="44" t="n">
        <v>4</v>
      </c>
      <c r="D2347" s="44" t="n">
        <v>0</v>
      </c>
      <c r="E2347" s="43" t="inlineStr">
        <is>
          <t>消费</t>
        </is>
      </c>
      <c r="F2347" s="43" t="inlineStr">
        <is>
          <t>财付通-扫二维码付款</t>
        </is>
      </c>
      <c r="G2347" s="43" t="inlineStr">
        <is>
          <t>财付通-扫二维码付款</t>
        </is>
      </c>
      <c r="H2347" s="43" t="n"/>
      <c r="I2347" s="63" t="inlineStr">
        <is>
          <t>待定</t>
        </is>
      </c>
      <c r="J2347" s="63" t="inlineStr">
        <is>
          <t>待定</t>
        </is>
      </c>
      <c r="K2347" s="63" t="n"/>
      <c r="L2347" s="57" t="n"/>
      <c r="M2347" s="57" t="n"/>
      <c r="N2347" s="57" t="n"/>
      <c r="O2347" s="57" t="n"/>
      <c r="P23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48">
      <c r="A2348" s="61" t="n">
        <v>44459</v>
      </c>
      <c r="B2348" s="166" t="inlineStr">
        <is>
          <t>20:06:25</t>
        </is>
      </c>
      <c r="C2348" s="44" t="n">
        <v>7</v>
      </c>
      <c r="D2348" s="44" t="n">
        <v>0</v>
      </c>
      <c r="E2348" s="43" t="inlineStr">
        <is>
          <t>消费</t>
        </is>
      </c>
      <c r="F2348" s="43" t="inlineStr">
        <is>
          <t>财付通-微信支付-黄桥惠民商店</t>
        </is>
      </c>
      <c r="G2348" s="43" t="inlineStr">
        <is>
          <t>财付通-微信支付-黄桥惠民商店</t>
        </is>
      </c>
      <c r="H2348" s="43" t="n"/>
      <c r="I2348" s="63" t="inlineStr">
        <is>
          <t>待定</t>
        </is>
      </c>
      <c r="J2348" s="63" t="inlineStr">
        <is>
          <t>待定</t>
        </is>
      </c>
      <c r="K2348" s="63" t="n"/>
      <c r="L2348" s="57" t="n"/>
      <c r="M2348" s="57" t="n"/>
      <c r="N2348" s="57" t="n"/>
      <c r="O2348" s="57" t="n"/>
      <c r="P23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49">
      <c r="A2349" s="61" t="n">
        <v>44459</v>
      </c>
      <c r="B2349" s="166" t="inlineStr">
        <is>
          <t>20:34:08</t>
        </is>
      </c>
      <c r="C2349" s="44" t="n">
        <v>200</v>
      </c>
      <c r="D2349" s="44" t="n">
        <v>0</v>
      </c>
      <c r="E2349" s="43" t="inlineStr">
        <is>
          <t>消费</t>
        </is>
      </c>
      <c r="F2349" s="43" t="inlineStr">
        <is>
          <t>支付宝-中国石化销售股份有限公司湖南邵阳石油分公司</t>
        </is>
      </c>
      <c r="G2349" s="43" t="inlineStr">
        <is>
          <t>支付宝-中国石化销售股份有限公司湖南邵阳石油分公司</t>
        </is>
      </c>
      <c r="H2349" s="43" t="n"/>
      <c r="I2349" s="63" t="inlineStr">
        <is>
          <t>待定</t>
        </is>
      </c>
      <c r="J2349" s="63" t="inlineStr">
        <is>
          <t>待定</t>
        </is>
      </c>
      <c r="K2349" s="63" t="n"/>
      <c r="L2349" s="57" t="n"/>
      <c r="M2349" s="57" t="n"/>
      <c r="N2349" s="57" t="n"/>
      <c r="O2349" s="57" t="n"/>
      <c r="P23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50">
      <c r="A2350" s="61" t="n">
        <v>44458</v>
      </c>
      <c r="B2350" s="166" t="inlineStr">
        <is>
          <t>09:17:10</t>
        </is>
      </c>
      <c r="C2350" s="44" t="n">
        <v>13</v>
      </c>
      <c r="D2350" s="44" t="n">
        <v>0</v>
      </c>
      <c r="E2350" s="43" t="inlineStr">
        <is>
          <t>消费</t>
        </is>
      </c>
      <c r="F2350" s="43" t="inlineStr">
        <is>
          <t>支付宝-古山寨</t>
        </is>
      </c>
      <c r="G2350" s="45" t="inlineStr">
        <is>
          <t>支付宝-古山寨</t>
        </is>
      </c>
      <c r="H2350" s="45" t="n"/>
      <c r="I2350" s="63" t="inlineStr">
        <is>
          <t>待定</t>
        </is>
      </c>
      <c r="J2350" s="63" t="inlineStr">
        <is>
          <t>待定</t>
        </is>
      </c>
      <c r="K2350" s="63" t="n"/>
      <c r="L2350" s="57" t="n"/>
      <c r="M2350" s="57" t="n"/>
      <c r="N2350" s="57" t="n"/>
      <c r="O2350" s="57" t="n"/>
      <c r="P23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51">
      <c r="A2351" s="61" t="n">
        <v>44458</v>
      </c>
      <c r="B2351" s="166" t="inlineStr">
        <is>
          <t>12:09:13</t>
        </is>
      </c>
      <c r="C2351" s="44" t="n">
        <v>50</v>
      </c>
      <c r="D2351" s="44" t="n">
        <v>0</v>
      </c>
      <c r="E2351" s="43" t="inlineStr">
        <is>
          <t>消费</t>
        </is>
      </c>
      <c r="F2351" s="43" t="inlineStr">
        <is>
          <t>支付宝-东莞市徕芬电子科技有限公司</t>
        </is>
      </c>
      <c r="G2351" s="43" t="inlineStr">
        <is>
          <t>支付宝-东莞市徕芬电子科技有限公司</t>
        </is>
      </c>
      <c r="H2351" s="43" t="n"/>
      <c r="I2351" s="63" t="inlineStr">
        <is>
          <t>待定</t>
        </is>
      </c>
      <c r="J2351" s="63" t="inlineStr">
        <is>
          <t>待定</t>
        </is>
      </c>
      <c r="K2351" s="63" t="n"/>
      <c r="L2351" s="57" t="n"/>
      <c r="M2351" s="57" t="n"/>
      <c r="N2351" s="57" t="n"/>
      <c r="O2351" s="57" t="n"/>
      <c r="P23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52">
      <c r="A2352" s="61" t="n">
        <v>44458</v>
      </c>
      <c r="B2352" s="166" t="inlineStr">
        <is>
          <t>11:41:00</t>
        </is>
      </c>
      <c r="C2352" s="44" t="n">
        <v>234.42</v>
      </c>
      <c r="D2352" s="44" t="n">
        <v>0</v>
      </c>
      <c r="E2352" s="43" t="inlineStr">
        <is>
          <t>消费</t>
        </is>
      </c>
      <c r="F2352" s="43" t="inlineStr">
        <is>
          <t>支付宝-支付宝-消费-商丘路客友商贸有限公司</t>
        </is>
      </c>
      <c r="G2352" s="43" t="inlineStr">
        <is>
          <t>支付宝-支付宝-消费-商丘路客友商贸有限公司</t>
        </is>
      </c>
      <c r="H2352" s="43" t="n"/>
      <c r="I2352" s="63" t="inlineStr">
        <is>
          <t>待定</t>
        </is>
      </c>
      <c r="J2352" s="63" t="inlineStr">
        <is>
          <t>待定</t>
        </is>
      </c>
      <c r="K2352" s="63" t="n"/>
      <c r="L2352" s="57" t="n"/>
      <c r="M2352" s="57" t="n"/>
      <c r="N2352" s="57" t="n"/>
      <c r="O2352" s="57" t="n"/>
      <c r="P23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53">
      <c r="A2353" s="61" t="n">
        <v>44457</v>
      </c>
      <c r="B2353" s="166" t="inlineStr">
        <is>
          <t>18:17:19</t>
        </is>
      </c>
      <c r="C2353" s="44" t="n">
        <v>10</v>
      </c>
      <c r="D2353" s="44" t="n">
        <v>0</v>
      </c>
      <c r="E2353" s="43" t="inlineStr">
        <is>
          <t>消费</t>
        </is>
      </c>
      <c r="F2353" s="43" t="inlineStr">
        <is>
          <t>财付通-微信支付-广州动车组餐饮有限公司</t>
        </is>
      </c>
      <c r="G2353" s="43" t="inlineStr">
        <is>
          <t>财付通-微信支付-广州动车组餐饮有限公司</t>
        </is>
      </c>
      <c r="H2353" s="43" t="n"/>
      <c r="I2353" s="63" t="inlineStr">
        <is>
          <t>待定</t>
        </is>
      </c>
      <c r="J2353" s="63" t="inlineStr">
        <is>
          <t>待定</t>
        </is>
      </c>
      <c r="K2353" s="63" t="n"/>
      <c r="L2353" s="57" t="n"/>
      <c r="M2353" s="57" t="n"/>
      <c r="N2353" s="57" t="n"/>
      <c r="O2353" s="57" t="n"/>
      <c r="P23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54">
      <c r="A2354" s="61" t="n">
        <v>44457</v>
      </c>
      <c r="B2354" s="166" t="inlineStr">
        <is>
          <t>22:27:58</t>
        </is>
      </c>
      <c r="C2354" s="44" t="n">
        <v>15</v>
      </c>
      <c r="D2354" s="44" t="n">
        <v>0</v>
      </c>
      <c r="E2354" s="43" t="inlineStr">
        <is>
          <t>消费</t>
        </is>
      </c>
      <c r="F2354" s="43" t="inlineStr">
        <is>
          <t>财付通-扫二维码付款</t>
        </is>
      </c>
      <c r="G2354" s="43" t="inlineStr">
        <is>
          <t>财付通-扫二维码付款</t>
        </is>
      </c>
      <c r="H2354" s="43" t="n"/>
      <c r="I2354" s="63" t="inlineStr">
        <is>
          <t>待定</t>
        </is>
      </c>
      <c r="J2354" s="63" t="inlineStr">
        <is>
          <t>待定</t>
        </is>
      </c>
      <c r="K2354" s="63" t="n"/>
      <c r="L2354" s="57" t="n"/>
      <c r="M2354" s="57" t="n"/>
      <c r="N2354" s="57" t="n"/>
      <c r="O2354" s="57" t="n"/>
      <c r="P23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55">
      <c r="A2355" s="61" t="n">
        <v>44457</v>
      </c>
      <c r="B2355" s="166" t="inlineStr">
        <is>
          <t>14:30:04</t>
        </is>
      </c>
      <c r="C2355" s="44" t="n">
        <v>20.01</v>
      </c>
      <c r="D2355" s="44" t="n">
        <v>0</v>
      </c>
      <c r="E2355" s="43" t="inlineStr">
        <is>
          <t>消费</t>
        </is>
      </c>
      <c r="F2355" s="43" t="inlineStr">
        <is>
          <t>财付通-滴滴出行</t>
        </is>
      </c>
      <c r="G2355" s="43" t="inlineStr">
        <is>
          <t>财付通-滴滴出行</t>
        </is>
      </c>
      <c r="H2355" s="43" t="n"/>
      <c r="I2355" s="63" t="inlineStr">
        <is>
          <t>交通</t>
        </is>
      </c>
      <c r="J2355" s="63" t="inlineStr">
        <is>
          <t>打车</t>
        </is>
      </c>
      <c r="K2355" s="63" t="n"/>
      <c r="L2355" s="57" t="n"/>
      <c r="M2355" s="57" t="n"/>
      <c r="N2355" s="57" t="n"/>
      <c r="O2355" s="57" t="n"/>
      <c r="P23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56">
      <c r="A2356" s="61" t="n">
        <v>44457</v>
      </c>
      <c r="B2356" s="166" t="inlineStr">
        <is>
          <t>16:16:18</t>
        </is>
      </c>
      <c r="C2356" s="44" t="n">
        <v>21.63</v>
      </c>
      <c r="D2356" s="44" t="n">
        <v>0</v>
      </c>
      <c r="E2356" s="43" t="inlineStr">
        <is>
          <t>消费</t>
        </is>
      </c>
      <c r="F2356" s="43" t="inlineStr">
        <is>
          <t>财付通-滴滴出行</t>
        </is>
      </c>
      <c r="G2356" s="43" t="inlineStr">
        <is>
          <t>财付通-滴滴出行</t>
        </is>
      </c>
      <c r="H2356" s="43" t="n"/>
      <c r="I2356" s="63" t="inlineStr">
        <is>
          <t>交通</t>
        </is>
      </c>
      <c r="J2356" s="63" t="inlineStr">
        <is>
          <t>打车</t>
        </is>
      </c>
      <c r="K2356" s="63" t="n"/>
      <c r="L2356" s="57" t="n"/>
      <c r="M2356" s="57" t="n"/>
      <c r="N2356" s="57" t="n"/>
      <c r="O2356" s="57" t="n"/>
      <c r="P23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57">
      <c r="A2357" s="61" t="n">
        <v>44457</v>
      </c>
      <c r="B2357" s="166" t="inlineStr">
        <is>
          <t>09:26:40</t>
        </is>
      </c>
      <c r="C2357" s="44" t="n">
        <v>24.7</v>
      </c>
      <c r="D2357" s="44" t="n">
        <v>0</v>
      </c>
      <c r="E2357" s="43" t="inlineStr">
        <is>
          <t>消费</t>
        </is>
      </c>
      <c r="F2357" s="43" t="inlineStr">
        <is>
          <t>财付通-滴滴出行</t>
        </is>
      </c>
      <c r="G2357" s="43" t="inlineStr">
        <is>
          <t>财付通-滴滴出行</t>
        </is>
      </c>
      <c r="H2357" s="43" t="n"/>
      <c r="I2357" s="63" t="inlineStr">
        <is>
          <t>交通</t>
        </is>
      </c>
      <c r="J2357" s="63" t="inlineStr">
        <is>
          <t>打车</t>
        </is>
      </c>
      <c r="K2357" s="63" t="n"/>
      <c r="L2357" s="57" t="n"/>
      <c r="M2357" s="57" t="n"/>
      <c r="N2357" s="57" t="n"/>
      <c r="O2357" s="57" t="n"/>
      <c r="P23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58">
      <c r="A2358" s="61" t="n">
        <v>44457</v>
      </c>
      <c r="B2358" s="166" t="inlineStr">
        <is>
          <t>16:21:14</t>
        </is>
      </c>
      <c r="C2358" s="44" t="n">
        <v>32.5</v>
      </c>
      <c r="D2358" s="44" t="n">
        <v>0</v>
      </c>
      <c r="E2358" s="43" t="inlineStr">
        <is>
          <t>消费</t>
        </is>
      </c>
      <c r="F2358" s="43" t="inlineStr">
        <is>
          <t>支付宝-支付宝-消费-成都味美鲜食品有限公司</t>
        </is>
      </c>
      <c r="G2358" s="43" t="inlineStr">
        <is>
          <t>支付宝-支付宝-消费-成都味美鲜食品有限公司</t>
        </is>
      </c>
      <c r="H2358" s="43" t="n"/>
      <c r="I2358" s="63" t="inlineStr">
        <is>
          <t>待定</t>
        </is>
      </c>
      <c r="J2358" s="63" t="inlineStr">
        <is>
          <t>待定</t>
        </is>
      </c>
      <c r="K2358" s="63" t="n"/>
      <c r="L2358" s="57" t="n"/>
      <c r="M2358" s="57" t="n"/>
      <c r="N2358" s="57" t="n"/>
      <c r="O2358" s="57" t="n"/>
      <c r="P23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59">
      <c r="A2359" s="61" t="n">
        <v>44457</v>
      </c>
      <c r="B2359" s="166" t="inlineStr">
        <is>
          <t>16:58:08</t>
        </is>
      </c>
      <c r="C2359" s="44" t="n">
        <v>48</v>
      </c>
      <c r="D2359" s="44" t="n">
        <v>0</v>
      </c>
      <c r="E2359" s="43" t="inlineStr">
        <is>
          <t>消费</t>
        </is>
      </c>
      <c r="F2359" s="43" t="inlineStr">
        <is>
          <t>支付宝-广州动车组餐饮有限公司</t>
        </is>
      </c>
      <c r="G2359" s="43" t="inlineStr">
        <is>
          <t>支付宝-广州动车组餐饮有限公司</t>
        </is>
      </c>
      <c r="H2359" s="43" t="n"/>
      <c r="I2359" s="63" t="inlineStr">
        <is>
          <t>待定</t>
        </is>
      </c>
      <c r="J2359" s="63" t="inlineStr">
        <is>
          <t>待定</t>
        </is>
      </c>
      <c r="K2359" s="63" t="n"/>
      <c r="L2359" s="57" t="n"/>
      <c r="M2359" s="57" t="n"/>
      <c r="N2359" s="57" t="n"/>
      <c r="O2359" s="57" t="n"/>
      <c r="P23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60">
      <c r="A2360" s="61" t="n">
        <v>44456</v>
      </c>
      <c r="B2360" s="166" t="inlineStr">
        <is>
          <t>18:14:39</t>
        </is>
      </c>
      <c r="C2360" s="44" t="n">
        <v>0.6</v>
      </c>
      <c r="D2360" s="44" t="n">
        <v>0</v>
      </c>
      <c r="E2360" s="43" t="inlineStr">
        <is>
          <t>跨行POS消费</t>
        </is>
      </c>
      <c r="F2360" s="43" t="inlineStr">
        <is>
          <t>成都红旗连锁股份有限公司</t>
        </is>
      </c>
      <c r="G2360" s="43" t="inlineStr">
        <is>
          <t>成都红旗连锁股份有限公司</t>
        </is>
      </c>
      <c r="H2360" s="43" t="n"/>
      <c r="I2360" s="63" t="inlineStr">
        <is>
          <t>起居</t>
        </is>
      </c>
      <c r="J2360" s="63" t="n"/>
      <c r="K2360" s="63" t="n"/>
      <c r="L2360" s="57" t="n"/>
      <c r="M2360" s="57" t="n"/>
      <c r="N2360" s="57" t="n"/>
      <c r="O2360" s="57" t="n"/>
      <c r="P23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61">
      <c r="A2361" s="61" t="n">
        <v>44456</v>
      </c>
      <c r="B2361" s="166" t="inlineStr">
        <is>
          <t>08:27:53</t>
        </is>
      </c>
      <c r="C2361" s="44" t="n">
        <v>10.5</v>
      </c>
      <c r="D2361" s="44" t="n">
        <v>0</v>
      </c>
      <c r="E2361" s="43" t="inlineStr">
        <is>
          <t>消费</t>
        </is>
      </c>
      <c r="F2361" s="43" t="inlineStr">
        <is>
          <t>财付通-蛮头坊北湖国际店</t>
        </is>
      </c>
      <c r="G2361" s="43" t="inlineStr">
        <is>
          <t>财付通-蛮头坊北湖国际店</t>
        </is>
      </c>
      <c r="H2361" s="43" t="n"/>
      <c r="I2361" s="63" t="inlineStr">
        <is>
          <t>待定</t>
        </is>
      </c>
      <c r="J2361" s="63" t="inlineStr">
        <is>
          <t>待定</t>
        </is>
      </c>
      <c r="K2361" s="63" t="n"/>
      <c r="L2361" s="57" t="n"/>
      <c r="M2361" s="57" t="n"/>
      <c r="N2361" s="57" t="n"/>
      <c r="O2361" s="57" t="n"/>
      <c r="P23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62">
      <c r="A2362" s="61" t="n">
        <v>44456</v>
      </c>
      <c r="B2362" s="166" t="inlineStr">
        <is>
          <t>18:14:22</t>
        </is>
      </c>
      <c r="C2362" s="44" t="n">
        <v>14.3</v>
      </c>
      <c r="D2362" s="44" t="n">
        <v>0</v>
      </c>
      <c r="E2362" s="43" t="inlineStr">
        <is>
          <t>消费</t>
        </is>
      </c>
      <c r="F2362" s="43" t="inlineStr">
        <is>
          <t>支付宝-成都红旗连锁股份有限公司</t>
        </is>
      </c>
      <c r="G2362" s="43" t="inlineStr">
        <is>
          <t>支付宝-成都红旗连锁股份有限公司</t>
        </is>
      </c>
      <c r="H2362" s="43" t="n"/>
      <c r="I2362" s="63" t="inlineStr">
        <is>
          <t>起居</t>
        </is>
      </c>
      <c r="J2362" s="63" t="n"/>
      <c r="K2362" s="63" t="n"/>
      <c r="L2362" s="57" t="n"/>
      <c r="M2362" s="57" t="n"/>
      <c r="N2362" s="57" t="n"/>
      <c r="O2362" s="57" t="n"/>
      <c r="P23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63">
      <c r="A2363" s="61" t="n">
        <v>44456</v>
      </c>
      <c r="B2363" s="166" t="inlineStr">
        <is>
          <t>08:57:31</t>
        </is>
      </c>
      <c r="C2363" s="44" t="n">
        <v>23.54</v>
      </c>
      <c r="D2363" s="44" t="n">
        <v>0</v>
      </c>
      <c r="E2363" s="43" t="inlineStr">
        <is>
          <t>消费</t>
        </is>
      </c>
      <c r="F2363" s="43" t="inlineStr">
        <is>
          <t>财付通-滴滴出行</t>
        </is>
      </c>
      <c r="G2363" s="43" t="inlineStr">
        <is>
          <t>财付通-滴滴出行</t>
        </is>
      </c>
      <c r="H2363" s="43" t="n"/>
      <c r="I2363" s="63" t="inlineStr">
        <is>
          <t>交通</t>
        </is>
      </c>
      <c r="J2363" s="63" t="inlineStr">
        <is>
          <t>打车</t>
        </is>
      </c>
      <c r="K2363" s="63" t="n"/>
      <c r="L2363" s="57" t="n"/>
      <c r="M2363" s="57" t="n"/>
      <c r="N2363" s="57" t="n"/>
      <c r="O2363" s="57" t="n"/>
      <c r="P23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64">
      <c r="A2364" s="61" t="n">
        <v>44456</v>
      </c>
      <c r="B2364" s="166" t="inlineStr">
        <is>
          <t>18:10:56</t>
        </is>
      </c>
      <c r="C2364" s="44" t="n">
        <v>25.5</v>
      </c>
      <c r="D2364" s="44" t="n">
        <v>0</v>
      </c>
      <c r="E2364" s="43" t="inlineStr">
        <is>
          <t>消费</t>
        </is>
      </c>
      <c r="F2364" s="43" t="inlineStr">
        <is>
          <t>财付通-滴滴出行</t>
        </is>
      </c>
      <c r="G2364" s="43" t="inlineStr">
        <is>
          <t>财付通-滴滴出行</t>
        </is>
      </c>
      <c r="H2364" s="43" t="n"/>
      <c r="I2364" s="63" t="inlineStr">
        <is>
          <t>交通</t>
        </is>
      </c>
      <c r="J2364" s="63" t="inlineStr">
        <is>
          <t>打车</t>
        </is>
      </c>
      <c r="K2364" s="63" t="n"/>
      <c r="L2364" s="57" t="n"/>
      <c r="M2364" s="57" t="n"/>
      <c r="N2364" s="57" t="n"/>
      <c r="O2364" s="57" t="n"/>
      <c r="P23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65">
      <c r="A2365" s="61" t="n">
        <v>44456</v>
      </c>
      <c r="B2365" s="166" t="inlineStr">
        <is>
          <t>22:51:10</t>
        </is>
      </c>
      <c r="C2365" s="44" t="n">
        <v>467</v>
      </c>
      <c r="D2365" s="44" t="n">
        <v>0</v>
      </c>
      <c r="E2365" s="43" t="inlineStr">
        <is>
          <t>消费</t>
        </is>
      </c>
      <c r="F2365" s="43" t="inlineStr">
        <is>
          <t>支付宝-中国铁路网络有限公司</t>
        </is>
      </c>
      <c r="G2365" s="43" t="inlineStr">
        <is>
          <t>支付宝-中国铁路网络有限公司</t>
        </is>
      </c>
      <c r="H2365" s="43" t="n"/>
      <c r="I2365" s="63" t="inlineStr">
        <is>
          <t>待定</t>
        </is>
      </c>
      <c r="J2365" s="63" t="inlineStr">
        <is>
          <t>待定</t>
        </is>
      </c>
      <c r="K2365" s="63" t="n"/>
      <c r="L2365" s="57" t="n"/>
      <c r="M2365" s="57" t="n"/>
      <c r="N2365" s="57" t="n"/>
      <c r="O2365" s="57" t="n"/>
      <c r="P23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66">
      <c r="A2366" s="61" t="n">
        <v>44455</v>
      </c>
      <c r="B2366" s="166" t="inlineStr">
        <is>
          <t>10:03:46</t>
        </is>
      </c>
      <c r="C2366" s="44" t="n">
        <v>44.82</v>
      </c>
      <c r="D2366" s="44" t="n">
        <v>0</v>
      </c>
      <c r="E2366" s="43" t="inlineStr">
        <is>
          <t>消费</t>
        </is>
      </c>
      <c r="F2366" s="43" t="inlineStr">
        <is>
          <t>网银在线-网银在线（北京）科技有限公司</t>
        </is>
      </c>
      <c r="G2366" s="43" t="inlineStr">
        <is>
          <t>网银在线-网银在线（北京）科技有限公司</t>
        </is>
      </c>
      <c r="H2366" s="43" t="n"/>
      <c r="I2366" s="63" t="inlineStr">
        <is>
          <t>待定</t>
        </is>
      </c>
      <c r="J2366" s="63" t="inlineStr">
        <is>
          <t>待定</t>
        </is>
      </c>
      <c r="K2366" s="63" t="n"/>
      <c r="L2366" s="57" t="n"/>
      <c r="M2366" s="57" t="n"/>
      <c r="N2366" s="57" t="n"/>
      <c r="O2366" s="57" t="n"/>
      <c r="P23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67">
      <c r="A2367" s="61" t="n">
        <v>44455</v>
      </c>
      <c r="B2367" s="166" t="inlineStr">
        <is>
          <t>10:26:27</t>
        </is>
      </c>
      <c r="C2367" s="44" t="n">
        <v>50.9</v>
      </c>
      <c r="D2367" s="44" t="n">
        <v>0</v>
      </c>
      <c r="E2367" s="43" t="inlineStr">
        <is>
          <t>消费</t>
        </is>
      </c>
      <c r="F2367" s="43" t="inlineStr">
        <is>
          <t>支付宝-上海寻梦信息技术有限公司</t>
        </is>
      </c>
      <c r="G2367" s="43" t="inlineStr">
        <is>
          <t>支付宝-上海寻梦信息技术有限公司</t>
        </is>
      </c>
      <c r="H2367" s="43" t="n"/>
      <c r="I2367" s="63" t="inlineStr">
        <is>
          <t>待定</t>
        </is>
      </c>
      <c r="J2367" s="63" t="inlineStr">
        <is>
          <t>待定</t>
        </is>
      </c>
      <c r="K2367" s="63" t="n"/>
      <c r="L2367" s="57" t="n"/>
      <c r="M2367" s="57" t="n"/>
      <c r="N2367" s="57" t="n"/>
      <c r="O2367" s="57" t="n"/>
      <c r="P23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68">
      <c r="A2368" s="61" t="n">
        <v>44455</v>
      </c>
      <c r="B2368" s="166" t="inlineStr">
        <is>
          <t>19:02:04</t>
        </is>
      </c>
      <c r="C2368" s="44" t="n">
        <v>53.4</v>
      </c>
      <c r="D2368" s="44" t="n">
        <v>0</v>
      </c>
      <c r="E2368" s="43" t="inlineStr">
        <is>
          <t>消费</t>
        </is>
      </c>
      <c r="F2368" s="43" t="inlineStr">
        <is>
          <t>支付宝-川西优选超市</t>
        </is>
      </c>
      <c r="G2368" s="43" t="inlineStr">
        <is>
          <t>支付宝-川西优选超市</t>
        </is>
      </c>
      <c r="H2368" s="43" t="n"/>
      <c r="I2368" s="63" t="inlineStr">
        <is>
          <t>起居</t>
        </is>
      </c>
      <c r="J2368" s="63" t="n"/>
      <c r="K2368" s="63" t="n"/>
      <c r="L2368" s="57" t="n"/>
      <c r="M2368" s="57" t="n"/>
      <c r="N2368" s="57" t="n"/>
      <c r="O2368" s="57" t="n"/>
      <c r="P23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69">
      <c r="A2369" s="61" t="n">
        <v>44455</v>
      </c>
      <c r="B2369" s="166" t="inlineStr">
        <is>
          <t>17:35:41</t>
        </is>
      </c>
      <c r="C2369" s="44" t="n">
        <v>128</v>
      </c>
      <c r="D2369" s="44" t="n">
        <v>0</v>
      </c>
      <c r="E2369" s="43" t="inlineStr">
        <is>
          <t>消费</t>
        </is>
      </c>
      <c r="F2369" s="43" t="inlineStr">
        <is>
          <t>支付宝-上海我云网络科技有限公司</t>
        </is>
      </c>
      <c r="G2369" s="43" t="inlineStr">
        <is>
          <t>支付宝-上海我云网络科技有限公司</t>
        </is>
      </c>
      <c r="H2369" s="43" t="n"/>
      <c r="I2369" s="63" t="inlineStr">
        <is>
          <t>待定</t>
        </is>
      </c>
      <c r="J2369" s="63" t="inlineStr">
        <is>
          <t>待定</t>
        </is>
      </c>
      <c r="K2369" s="63" t="n"/>
      <c r="L2369" s="57" t="n"/>
      <c r="M2369" s="57" t="n"/>
      <c r="N2369" s="57" t="n"/>
      <c r="O2369" s="57" t="n"/>
      <c r="P23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70">
      <c r="A2370" s="61" t="n">
        <v>44455</v>
      </c>
      <c r="B2370" s="166" t="inlineStr">
        <is>
          <t>11:41:10</t>
        </is>
      </c>
      <c r="C2370" s="44" t="n">
        <v>200</v>
      </c>
      <c r="D2370" s="44" t="n">
        <v>0</v>
      </c>
      <c r="E2370" s="43" t="inlineStr">
        <is>
          <t>消费</t>
        </is>
      </c>
      <c r="F2370" s="43" t="inlineStr">
        <is>
          <t>财付通-微信支付-微信红包</t>
        </is>
      </c>
      <c r="G2370" s="43" t="inlineStr">
        <is>
          <t>财付通-微信支付-微信红包</t>
        </is>
      </c>
      <c r="H2370" s="43" t="n"/>
      <c r="I2370" s="63" t="inlineStr">
        <is>
          <t>待定</t>
        </is>
      </c>
      <c r="J2370" s="63" t="inlineStr">
        <is>
          <t>待定</t>
        </is>
      </c>
      <c r="K2370" s="63" t="n"/>
      <c r="L2370" s="57" t="n"/>
      <c r="M2370" s="57" t="n"/>
      <c r="N2370" s="57" t="n"/>
      <c r="O2370" s="57" t="n"/>
      <c r="P23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71">
      <c r="A2371" s="61" t="n">
        <v>44455</v>
      </c>
      <c r="B2371" s="166" t="inlineStr">
        <is>
          <t>20:23:40</t>
        </is>
      </c>
      <c r="C2371" s="44" t="n">
        <v>317.5</v>
      </c>
      <c r="D2371" s="44" t="n">
        <v>0</v>
      </c>
      <c r="E2371" s="43" t="inlineStr">
        <is>
          <t>消费</t>
        </is>
      </c>
      <c r="F2371" s="43" t="inlineStr">
        <is>
          <t>支付宝-中国铁路网络有限公司</t>
        </is>
      </c>
      <c r="G2371" s="43" t="inlineStr">
        <is>
          <t>支付宝-中国铁路网络有限公司</t>
        </is>
      </c>
      <c r="H2371" s="43" t="n"/>
      <c r="I2371" s="63" t="inlineStr">
        <is>
          <t>待定</t>
        </is>
      </c>
      <c r="J2371" s="63" t="inlineStr">
        <is>
          <t>待定</t>
        </is>
      </c>
      <c r="K2371" s="63" t="n"/>
      <c r="L2371" s="57" t="n"/>
      <c r="M2371" s="57" t="n"/>
      <c r="N2371" s="57" t="n"/>
      <c r="O2371" s="57" t="n"/>
      <c r="P23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72">
      <c r="A2372" s="61" t="n">
        <v>44455</v>
      </c>
      <c r="B2372" s="166" t="inlineStr">
        <is>
          <t>19:52:44</t>
        </is>
      </c>
      <c r="C2372" s="44" t="n">
        <v>435</v>
      </c>
      <c r="D2372" s="44" t="n">
        <v>0</v>
      </c>
      <c r="E2372" s="43" t="inlineStr">
        <is>
          <t>消费</t>
        </is>
      </c>
      <c r="F2372" s="43" t="inlineStr">
        <is>
          <t>支付宝-中国铁路网络有限公司</t>
        </is>
      </c>
      <c r="G2372" s="43" t="inlineStr">
        <is>
          <t>支付宝-中国铁路网络有限公司</t>
        </is>
      </c>
      <c r="H2372" s="43" t="n"/>
      <c r="I2372" s="63" t="inlineStr">
        <is>
          <t>待定</t>
        </is>
      </c>
      <c r="J2372" s="63" t="inlineStr">
        <is>
          <t>待定</t>
        </is>
      </c>
      <c r="K2372" s="63" t="n"/>
      <c r="L2372" s="57" t="n"/>
      <c r="M2372" s="57" t="n"/>
      <c r="N2372" s="57" t="n"/>
      <c r="O2372" s="57" t="n"/>
      <c r="P23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73">
      <c r="A2373" s="61" t="n">
        <v>44454</v>
      </c>
      <c r="B2373" s="166" t="inlineStr">
        <is>
          <t>09:31:04</t>
        </is>
      </c>
      <c r="C2373" s="44" t="n">
        <v>0</v>
      </c>
      <c r="D2373" s="44" t="n">
        <v>330</v>
      </c>
      <c r="E2373" s="43" t="inlineStr">
        <is>
          <t>消费退货</t>
        </is>
      </c>
      <c r="F2373" s="43" t="inlineStr">
        <is>
          <t>支付宝-重庆市伊可莎大酒店有限责任公司</t>
        </is>
      </c>
      <c r="G2373" s="43" t="inlineStr">
        <is>
          <t>支付宝-重庆市伊可莎大酒店有限责任公司</t>
        </is>
      </c>
      <c r="H2373" s="43" t="n"/>
      <c r="I2373" s="63" t="inlineStr">
        <is>
          <t>起居</t>
        </is>
      </c>
      <c r="J2373" s="63" t="inlineStr">
        <is>
          <t>住宿</t>
        </is>
      </c>
      <c r="K2373" s="63" t="inlineStr">
        <is>
          <t>已报销</t>
        </is>
      </c>
      <c r="L2373" s="41" t="inlineStr">
        <is>
          <t>成渝中线临近既有线检测</t>
        </is>
      </c>
      <c r="M2373" s="63" t="inlineStr">
        <is>
          <t>谭屹</t>
        </is>
      </c>
      <c r="N2373" s="63" t="n"/>
      <c r="O2373" s="41" t="n"/>
      <c r="P23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74">
      <c r="A2374" s="61" t="n">
        <v>44454</v>
      </c>
      <c r="B2374" s="166" t="inlineStr">
        <is>
          <t>14:41:20</t>
        </is>
      </c>
      <c r="C2374" s="44" t="n">
        <v>8.5</v>
      </c>
      <c r="D2374" s="44" t="n">
        <v>0</v>
      </c>
      <c r="E2374" s="43" t="inlineStr">
        <is>
          <t>消费</t>
        </is>
      </c>
      <c r="F2374" s="43" t="inlineStr">
        <is>
          <t>支付宝-百胜咨询（上海）有限公司</t>
        </is>
      </c>
      <c r="G2374" s="43" t="inlineStr">
        <is>
          <t>支付宝-百胜咨询（上海）有限公司</t>
        </is>
      </c>
      <c r="H2374" s="43" t="n"/>
      <c r="I2374" s="63" t="inlineStr">
        <is>
          <t>餐饮</t>
        </is>
      </c>
      <c r="J2374" s="63" t="n"/>
      <c r="K2374" s="63" t="inlineStr">
        <is>
          <t>待抵扣</t>
        </is>
      </c>
      <c r="L2374" s="41" t="inlineStr">
        <is>
          <t>成渝中线临近既有线检测</t>
        </is>
      </c>
      <c r="M2374" s="41" t="n"/>
      <c r="N2374" s="41" t="n"/>
      <c r="O2374" s="41" t="n"/>
      <c r="P23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75">
      <c r="A2375" s="61" t="n">
        <v>44454</v>
      </c>
      <c r="B2375" s="166" t="inlineStr">
        <is>
          <t>17:14:50</t>
        </is>
      </c>
      <c r="C2375" s="44" t="n">
        <v>17.64</v>
      </c>
      <c r="D2375" s="44" t="n">
        <v>0</v>
      </c>
      <c r="E2375" s="43" t="inlineStr">
        <is>
          <t>消费</t>
        </is>
      </c>
      <c r="F2375" s="43" t="inlineStr">
        <is>
          <t>财付通-微信支付-滴滴出行</t>
        </is>
      </c>
      <c r="G2375" s="43" t="inlineStr">
        <is>
          <t>财付通-微信支付-滴滴出行</t>
        </is>
      </c>
      <c r="H2375" s="43" t="n"/>
      <c r="I2375" s="63" t="inlineStr">
        <is>
          <t>交通</t>
        </is>
      </c>
      <c r="J2375" s="63" t="inlineStr">
        <is>
          <t>打车</t>
        </is>
      </c>
      <c r="K2375" s="63" t="inlineStr">
        <is>
          <t>待抵扣</t>
        </is>
      </c>
      <c r="L2375" s="41" t="inlineStr">
        <is>
          <t>成渝中线临近既有线检测</t>
        </is>
      </c>
      <c r="M2375" s="41" t="n"/>
      <c r="N2375" s="41" t="n"/>
      <c r="O2375" s="41" t="n"/>
      <c r="P23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76">
      <c r="A2376" s="61" t="n">
        <v>44454</v>
      </c>
      <c r="B2376" s="166" t="inlineStr">
        <is>
          <t>14:33:46</t>
        </is>
      </c>
      <c r="C2376" s="44" t="n">
        <v>154</v>
      </c>
      <c r="D2376" s="44" t="n">
        <v>154</v>
      </c>
      <c r="E2376" s="43" t="inlineStr">
        <is>
          <t>消费</t>
        </is>
      </c>
      <c r="F2376" s="43" t="inlineStr">
        <is>
          <t>支付宝-中国铁路网络有限公司</t>
        </is>
      </c>
      <c r="G2376" s="43" t="inlineStr">
        <is>
          <t>支付宝-中国铁路网络有限公司</t>
        </is>
      </c>
      <c r="H2376" s="43" t="n"/>
      <c r="I2376" s="57" t="inlineStr">
        <is>
          <t>交通</t>
        </is>
      </c>
      <c r="J2376" s="57" t="inlineStr">
        <is>
          <t>火车</t>
        </is>
      </c>
      <c r="K2376" s="63" t="inlineStr">
        <is>
          <t>已报销</t>
        </is>
      </c>
      <c r="L2376" s="41" t="inlineStr">
        <is>
          <t>成渝中线临近既有线检测</t>
        </is>
      </c>
      <c r="M2376" s="41" t="n"/>
      <c r="N2376" s="41" t="n"/>
      <c r="O2376" s="41" t="n"/>
      <c r="P23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77">
      <c r="A2377" s="61" t="n">
        <v>44453</v>
      </c>
      <c r="B2377" s="166" t="inlineStr">
        <is>
          <t>09:01:33</t>
        </is>
      </c>
      <c r="C2377" s="44" t="n">
        <v>0</v>
      </c>
      <c r="D2377" s="44" t="n">
        <v>21.9</v>
      </c>
      <c r="E2377" s="43" t="inlineStr">
        <is>
          <t>消费退货</t>
        </is>
      </c>
      <c r="F2377" s="43" t="inlineStr">
        <is>
          <t>支付宝-北京畅行信息技术有限公司</t>
        </is>
      </c>
      <c r="G2377" s="45" t="inlineStr">
        <is>
          <t>支付宝-北京畅行信息技术有限公司</t>
        </is>
      </c>
      <c r="H2377" s="45" t="n"/>
      <c r="I2377" s="63" t="inlineStr">
        <is>
          <t>待定</t>
        </is>
      </c>
      <c r="J2377" s="63" t="inlineStr">
        <is>
          <t>待定</t>
        </is>
      </c>
      <c r="K2377" s="63" t="n"/>
      <c r="L2377" s="57" t="n"/>
      <c r="M2377" s="57" t="n"/>
      <c r="N2377" s="57" t="n"/>
      <c r="O2377" s="57" t="n"/>
      <c r="P23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78">
      <c r="A2378" s="61" t="n">
        <v>44453</v>
      </c>
      <c r="B2378" s="166" t="inlineStr">
        <is>
          <t>18:00:27</t>
        </is>
      </c>
      <c r="C2378" s="44" t="n">
        <v>3</v>
      </c>
      <c r="D2378" s="44" t="n">
        <v>0</v>
      </c>
      <c r="E2378" s="43" t="inlineStr">
        <is>
          <t>消费</t>
        </is>
      </c>
      <c r="F2378" s="43" t="inlineStr">
        <is>
          <t>支付宝-重庆城市通卡支付有限责任公司</t>
        </is>
      </c>
      <c r="G2378" s="43" t="inlineStr">
        <is>
          <t>支付宝-重庆城市通卡支付有限责任公司</t>
        </is>
      </c>
      <c r="H2378" s="43" t="n"/>
      <c r="I2378" s="63" t="inlineStr">
        <is>
          <t>交通</t>
        </is>
      </c>
      <c r="J2378" s="63" t="inlineStr">
        <is>
          <t>地铁</t>
        </is>
      </c>
      <c r="K2378" s="63" t="inlineStr">
        <is>
          <t>待抵扣</t>
        </is>
      </c>
      <c r="L2378" s="41" t="inlineStr">
        <is>
          <t>成渝中线临近既有线检测</t>
        </is>
      </c>
      <c r="M2378" s="41" t="n"/>
      <c r="N2378" s="41" t="n"/>
      <c r="O2378" s="41" t="n"/>
      <c r="P23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79">
      <c r="A2379" s="61" t="n">
        <v>44453</v>
      </c>
      <c r="B2379" s="166" t="inlineStr">
        <is>
          <t>20:58:36</t>
        </is>
      </c>
      <c r="C2379" s="44" t="n">
        <v>3</v>
      </c>
      <c r="D2379" s="44" t="n">
        <v>0</v>
      </c>
      <c r="E2379" s="43" t="inlineStr">
        <is>
          <t>消费</t>
        </is>
      </c>
      <c r="F2379" s="43" t="inlineStr">
        <is>
          <t>支付宝-重庆城市通卡支付有限责任公司</t>
        </is>
      </c>
      <c r="G2379" s="43" t="inlineStr">
        <is>
          <t>支付宝-重庆城市通卡支付有限责任公司</t>
        </is>
      </c>
      <c r="H2379" s="43" t="n"/>
      <c r="I2379" s="63" t="inlineStr">
        <is>
          <t>交通</t>
        </is>
      </c>
      <c r="J2379" s="63" t="inlineStr">
        <is>
          <t>地铁</t>
        </is>
      </c>
      <c r="K2379" s="63" t="inlineStr">
        <is>
          <t>待抵扣</t>
        </is>
      </c>
      <c r="L2379" s="41" t="inlineStr">
        <is>
          <t>成渝中线临近既有线检测</t>
        </is>
      </c>
      <c r="M2379" s="41" t="n"/>
      <c r="N2379" s="41" t="n"/>
      <c r="O2379" s="41" t="n"/>
      <c r="P23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80">
      <c r="A2380" s="61" t="n">
        <v>44453</v>
      </c>
      <c r="B2380" s="166" t="inlineStr">
        <is>
          <t>16:47:08</t>
        </is>
      </c>
      <c r="C2380" s="44" t="n">
        <v>5</v>
      </c>
      <c r="D2380" s="44" t="n">
        <v>0</v>
      </c>
      <c r="E2380" s="43" t="inlineStr">
        <is>
          <t>跨行POS消费</t>
        </is>
      </c>
      <c r="F2380" s="43" t="inlineStr">
        <is>
          <t>张永明</t>
        </is>
      </c>
      <c r="G2380" s="43" t="inlineStr">
        <is>
          <t>张永明</t>
        </is>
      </c>
      <c r="H2380" s="43" t="n"/>
      <c r="I2380" s="63" t="inlineStr">
        <is>
          <t>餐饮</t>
        </is>
      </c>
      <c r="J2380" s="63" t="n"/>
      <c r="K2380" s="63" t="inlineStr">
        <is>
          <t>待抵扣</t>
        </is>
      </c>
      <c r="L2380" s="41" t="inlineStr">
        <is>
          <t>成渝中线临近既有线检测</t>
        </is>
      </c>
      <c r="M2380" s="41" t="n"/>
      <c r="N2380" s="41" t="n"/>
      <c r="O2380" s="41" t="n"/>
      <c r="P23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81">
      <c r="A2381" s="61" t="n">
        <v>44453</v>
      </c>
      <c r="B2381" s="166" t="inlineStr">
        <is>
          <t>14:10:16</t>
        </is>
      </c>
      <c r="C2381" s="44" t="n">
        <v>6</v>
      </c>
      <c r="D2381" s="44" t="n">
        <v>0</v>
      </c>
      <c r="E2381" s="43" t="inlineStr">
        <is>
          <t>消费</t>
        </is>
      </c>
      <c r="F2381" s="43" t="inlineStr">
        <is>
          <t>财付通-微信面对面收款</t>
        </is>
      </c>
      <c r="G2381" s="43" t="inlineStr">
        <is>
          <t>财付通-微信面对面收款</t>
        </is>
      </c>
      <c r="H2381" s="43" t="n"/>
      <c r="I2381" s="63" t="inlineStr">
        <is>
          <t>餐饮</t>
        </is>
      </c>
      <c r="J2381" s="63" t="n"/>
      <c r="K2381" s="63" t="inlineStr">
        <is>
          <t>待抵扣</t>
        </is>
      </c>
      <c r="L2381" s="41" t="inlineStr">
        <is>
          <t>成渝中线临近既有线检测</t>
        </is>
      </c>
      <c r="M2381" s="41" t="n"/>
      <c r="N2381" s="41" t="n"/>
      <c r="O2381" s="41" t="n"/>
      <c r="P23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82">
      <c r="A2382" s="61" t="n">
        <v>44453</v>
      </c>
      <c r="B2382" s="166" t="inlineStr">
        <is>
          <t>09:16:11</t>
        </is>
      </c>
      <c r="C2382" s="44" t="n">
        <v>6</v>
      </c>
      <c r="D2382" s="44" t="n">
        <v>0</v>
      </c>
      <c r="E2382" s="43" t="inlineStr">
        <is>
          <t>消费</t>
        </is>
      </c>
      <c r="F2382" s="43" t="inlineStr">
        <is>
          <t>财付通-蛮头坊北湖国际店</t>
        </is>
      </c>
      <c r="G2382" s="43" t="inlineStr">
        <is>
          <t>财付通-蛮头坊北湖国际店</t>
        </is>
      </c>
      <c r="H2382" s="43" t="n"/>
      <c r="I2382" s="63" t="inlineStr">
        <is>
          <t>待定</t>
        </is>
      </c>
      <c r="J2382" s="63" t="inlineStr">
        <is>
          <t>待定</t>
        </is>
      </c>
      <c r="K2382" s="63" t="n"/>
      <c r="L2382" s="57" t="n"/>
      <c r="M2382" s="57" t="n"/>
      <c r="N2382" s="57" t="n"/>
      <c r="O2382" s="57" t="n"/>
      <c r="P23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83">
      <c r="A2383" s="61" t="n">
        <v>44453</v>
      </c>
      <c r="B2383" s="166" t="inlineStr">
        <is>
          <t>12:01:26</t>
        </is>
      </c>
      <c r="C2383" s="44" t="n">
        <v>20.5</v>
      </c>
      <c r="D2383" s="44" t="n">
        <v>0</v>
      </c>
      <c r="E2383" s="43" t="inlineStr">
        <is>
          <t>消费</t>
        </is>
      </c>
      <c r="F2383" s="43" t="inlineStr">
        <is>
          <t>支付宝-支付宝-消费-成华区新起食品经营部</t>
        </is>
      </c>
      <c r="G2383" s="43" t="inlineStr">
        <is>
          <t>支付宝-支付宝-消费-成华区新起食品经营部</t>
        </is>
      </c>
      <c r="H2383" s="43" t="n"/>
      <c r="I2383" s="63" t="inlineStr">
        <is>
          <t>餐饮</t>
        </is>
      </c>
      <c r="J2383" s="63" t="n"/>
      <c r="K2383" s="63" t="inlineStr">
        <is>
          <t>待抵扣</t>
        </is>
      </c>
      <c r="L2383" s="41" t="inlineStr">
        <is>
          <t>成渝中线临近既有线检测</t>
        </is>
      </c>
      <c r="M2383" s="41" t="n"/>
      <c r="N2383" s="41" t="n"/>
      <c r="O2383" s="41" t="n"/>
      <c r="P23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84">
      <c r="A2384" s="61" t="n">
        <v>44453</v>
      </c>
      <c r="B2384" s="166" t="inlineStr">
        <is>
          <t>08:43:26</t>
        </is>
      </c>
      <c r="C2384" s="44" t="n">
        <v>21.9</v>
      </c>
      <c r="D2384" s="44" t="n">
        <v>0</v>
      </c>
      <c r="E2384" s="43" t="inlineStr">
        <is>
          <t>消费</t>
        </is>
      </c>
      <c r="F2384" s="43" t="inlineStr">
        <is>
          <t>支付宝-北京畅行信息技术有限公司</t>
        </is>
      </c>
      <c r="G2384" s="43" t="inlineStr">
        <is>
          <t>支付宝-北京畅行信息技术有限公司</t>
        </is>
      </c>
      <c r="H2384" s="43" t="n"/>
      <c r="I2384" s="63" t="inlineStr">
        <is>
          <t>待定</t>
        </is>
      </c>
      <c r="J2384" s="63" t="inlineStr">
        <is>
          <t>待定</t>
        </is>
      </c>
      <c r="K2384" s="63" t="n"/>
      <c r="L2384" s="57" t="n"/>
      <c r="M2384" s="57" t="n"/>
      <c r="N2384" s="57" t="n"/>
      <c r="O2384" s="57" t="n"/>
      <c r="P23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85">
      <c r="A2385" s="61" t="n">
        <v>44453</v>
      </c>
      <c r="B2385" s="166" t="inlineStr">
        <is>
          <t>11:58:41</t>
        </is>
      </c>
      <c r="C2385" s="44" t="n">
        <v>27.9</v>
      </c>
      <c r="D2385" s="44" t="n">
        <v>0</v>
      </c>
      <c r="E2385" s="43" t="inlineStr">
        <is>
          <t>消费</t>
        </is>
      </c>
      <c r="F2385" s="43" t="inlineStr">
        <is>
          <t>支付宝-湖北世纪愿景商贸有限公司</t>
        </is>
      </c>
      <c r="G2385" s="43" t="inlineStr">
        <is>
          <t>支付宝-湖北世纪愿景商贸有限公司</t>
        </is>
      </c>
      <c r="H2385" s="43" t="n"/>
      <c r="I2385" s="63" t="inlineStr">
        <is>
          <t>餐饮</t>
        </is>
      </c>
      <c r="J2385" s="63" t="n"/>
      <c r="K2385" s="63" t="inlineStr">
        <is>
          <t>待抵扣</t>
        </is>
      </c>
      <c r="L2385" s="41" t="inlineStr">
        <is>
          <t>成渝中线临近既有线检测</t>
        </is>
      </c>
      <c r="M2385" s="41" t="n"/>
      <c r="N2385" s="41" t="n"/>
      <c r="O2385" s="41" t="n"/>
      <c r="P23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86">
      <c r="A2386" s="61" t="n">
        <v>44453</v>
      </c>
      <c r="B2386" s="166" t="inlineStr">
        <is>
          <t>09:42:28</t>
        </is>
      </c>
      <c r="C2386" s="44" t="n">
        <v>31.32</v>
      </c>
      <c r="D2386" s="44" t="n">
        <v>0</v>
      </c>
      <c r="E2386" s="43" t="inlineStr">
        <is>
          <t>消费</t>
        </is>
      </c>
      <c r="F2386" s="43" t="inlineStr">
        <is>
          <t>财付通-滴滴出行</t>
        </is>
      </c>
      <c r="G2386" s="43" t="inlineStr">
        <is>
          <t>财付通-滴滴出行</t>
        </is>
      </c>
      <c r="H2386" s="43" t="n"/>
      <c r="I2386" s="63" t="inlineStr">
        <is>
          <t>交通</t>
        </is>
      </c>
      <c r="J2386" s="63" t="inlineStr">
        <is>
          <t>打车</t>
        </is>
      </c>
      <c r="K2386" s="63" t="inlineStr">
        <is>
          <t>待抵扣</t>
        </is>
      </c>
      <c r="L2386" s="41" t="inlineStr">
        <is>
          <t>成渝中线临近既有线检测</t>
        </is>
      </c>
      <c r="M2386" s="41" t="n"/>
      <c r="N2386" s="41" t="n"/>
      <c r="O2386" s="41" t="n"/>
      <c r="P23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87">
      <c r="A2387" s="61" t="n">
        <v>44453</v>
      </c>
      <c r="B2387" s="166" t="inlineStr">
        <is>
          <t>09:54:06</t>
        </is>
      </c>
      <c r="C2387" s="44" t="n">
        <v>168</v>
      </c>
      <c r="D2387" s="44" t="n">
        <v>168</v>
      </c>
      <c r="E2387" s="43" t="inlineStr">
        <is>
          <t>消费</t>
        </is>
      </c>
      <c r="F2387" s="43" t="inlineStr">
        <is>
          <t>支付宝-中国铁路网络有限公司</t>
        </is>
      </c>
      <c r="G2387" s="43" t="inlineStr">
        <is>
          <t>支付宝-中国铁路网络有限公司</t>
        </is>
      </c>
      <c r="H2387" s="43" t="n"/>
      <c r="I2387" s="57" t="inlineStr">
        <is>
          <t>交通</t>
        </is>
      </c>
      <c r="J2387" s="57" t="inlineStr">
        <is>
          <t>火车</t>
        </is>
      </c>
      <c r="K2387" s="63" t="inlineStr">
        <is>
          <t>已报销</t>
        </is>
      </c>
      <c r="L2387" s="41" t="inlineStr">
        <is>
          <t>成渝中线临近既有线检测</t>
        </is>
      </c>
      <c r="M2387" s="41" t="n"/>
      <c r="N2387" s="41" t="n"/>
      <c r="O2387" s="41" t="n"/>
      <c r="P23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88">
      <c r="A2388" s="61" t="n">
        <v>44453</v>
      </c>
      <c r="B2388" s="166" t="inlineStr">
        <is>
          <t>21:07:59</t>
        </is>
      </c>
      <c r="C2388" s="44" t="n">
        <v>700</v>
      </c>
      <c r="D2388" s="44" t="n">
        <v>370</v>
      </c>
      <c r="E2388" s="43" t="inlineStr">
        <is>
          <t>消费</t>
        </is>
      </c>
      <c r="F2388" s="43" t="inlineStr">
        <is>
          <t>支付宝-重庆市伊可莎大酒店有限责任公司</t>
        </is>
      </c>
      <c r="G2388" s="43" t="inlineStr">
        <is>
          <t>支付宝-重庆市伊可莎大酒店有限责任公司</t>
        </is>
      </c>
      <c r="H2388" s="43" t="n"/>
      <c r="I2388" s="63" t="inlineStr">
        <is>
          <t>起居</t>
        </is>
      </c>
      <c r="J2388" s="63" t="inlineStr">
        <is>
          <t>住宿</t>
        </is>
      </c>
      <c r="K2388" s="63" t="inlineStr">
        <is>
          <t>已报销</t>
        </is>
      </c>
      <c r="L2388" s="41" t="inlineStr">
        <is>
          <t>成渝中线临近既有线检测</t>
        </is>
      </c>
      <c r="M2388" s="63" t="inlineStr">
        <is>
          <t>谭屹</t>
        </is>
      </c>
      <c r="N2388" s="63" t="n"/>
      <c r="O2388" s="41" t="n"/>
      <c r="P23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89">
      <c r="A2389" s="61" t="n">
        <v>44452</v>
      </c>
      <c r="B2389" s="166" t="inlineStr">
        <is>
          <t>18:07:44</t>
        </is>
      </c>
      <c r="C2389" s="44" t="n">
        <v>0</v>
      </c>
      <c r="D2389" s="44" t="n">
        <v>21.8</v>
      </c>
      <c r="E2389" s="43" t="inlineStr">
        <is>
          <t>消费退货</t>
        </is>
      </c>
      <c r="F2389" s="43" t="inlineStr">
        <is>
          <t>支付宝-北京畅行信息技术有限公司</t>
        </is>
      </c>
      <c r="G2389" s="43" t="inlineStr">
        <is>
          <t>支付宝-北京畅行信息技术有限公司</t>
        </is>
      </c>
      <c r="H2389" s="43" t="n"/>
      <c r="I2389" s="63" t="inlineStr">
        <is>
          <t>待定</t>
        </is>
      </c>
      <c r="J2389" s="63" t="inlineStr">
        <is>
          <t>待定</t>
        </is>
      </c>
      <c r="K2389" s="63" t="n"/>
      <c r="L2389" s="57" t="n"/>
      <c r="M2389" s="57" t="n"/>
      <c r="N2389" s="57" t="n"/>
      <c r="O2389" s="57" t="n"/>
      <c r="P23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90">
      <c r="A2390" s="61" t="n">
        <v>44452</v>
      </c>
      <c r="B2390" s="166" t="inlineStr">
        <is>
          <t>18:08:43</t>
        </is>
      </c>
      <c r="C2390" s="44" t="n">
        <v>0</v>
      </c>
      <c r="D2390" s="44" t="n">
        <v>21.8</v>
      </c>
      <c r="E2390" s="43" t="inlineStr">
        <is>
          <t>消费退货</t>
        </is>
      </c>
      <c r="F2390" s="43" t="inlineStr">
        <is>
          <t>支付宝-北京畅行信息技术有限公司</t>
        </is>
      </c>
      <c r="G2390" s="43" t="inlineStr">
        <is>
          <t>支付宝-北京畅行信息技术有限公司</t>
        </is>
      </c>
      <c r="H2390" s="43" t="n"/>
      <c r="I2390" s="63" t="inlineStr">
        <is>
          <t>待定</t>
        </is>
      </c>
      <c r="J2390" s="63" t="inlineStr">
        <is>
          <t>待定</t>
        </is>
      </c>
      <c r="K2390" s="63" t="n"/>
      <c r="L2390" s="57" t="n"/>
      <c r="M2390" s="57" t="n"/>
      <c r="N2390" s="57" t="n"/>
      <c r="O2390" s="57" t="n"/>
      <c r="P23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91">
      <c r="A2391" s="61" t="n">
        <v>44452</v>
      </c>
      <c r="B2391" s="166" t="inlineStr">
        <is>
          <t>08:50:09</t>
        </is>
      </c>
      <c r="C2391" s="44" t="n">
        <v>18.33</v>
      </c>
      <c r="D2391" s="44" t="n">
        <v>0</v>
      </c>
      <c r="E2391" s="43" t="inlineStr">
        <is>
          <t>消费</t>
        </is>
      </c>
      <c r="F2391" s="43" t="inlineStr">
        <is>
          <t>财付通-滴滴出行</t>
        </is>
      </c>
      <c r="G2391" s="43" t="inlineStr">
        <is>
          <t>财付通-滴滴出行</t>
        </is>
      </c>
      <c r="H2391" s="43" t="n"/>
      <c r="I2391" s="63" t="inlineStr">
        <is>
          <t>交通</t>
        </is>
      </c>
      <c r="J2391" s="63" t="inlineStr">
        <is>
          <t>打车</t>
        </is>
      </c>
      <c r="K2391" s="63" t="n"/>
      <c r="L2391" s="57" t="n"/>
      <c r="M2391" s="57" t="n"/>
      <c r="N2391" s="57" t="n"/>
      <c r="O2391" s="57" t="n"/>
      <c r="P23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92">
      <c r="A2392" s="61" t="n">
        <v>44452</v>
      </c>
      <c r="B2392" s="166" t="inlineStr">
        <is>
          <t>18:40:16</t>
        </is>
      </c>
      <c r="C2392" s="44" t="n">
        <v>19.6</v>
      </c>
      <c r="D2392" s="44" t="n">
        <v>0</v>
      </c>
      <c r="E2392" s="43" t="inlineStr">
        <is>
          <t>消费</t>
        </is>
      </c>
      <c r="F2392" s="43" t="inlineStr">
        <is>
          <t>财付通-滴滴出行</t>
        </is>
      </c>
      <c r="G2392" s="43" t="inlineStr">
        <is>
          <t>财付通-滴滴出行</t>
        </is>
      </c>
      <c r="H2392" s="43" t="n"/>
      <c r="I2392" s="63" t="inlineStr">
        <is>
          <t>交通</t>
        </is>
      </c>
      <c r="J2392" s="63" t="inlineStr">
        <is>
          <t>打车</t>
        </is>
      </c>
      <c r="K2392" s="63" t="n"/>
      <c r="L2392" s="57" t="n"/>
      <c r="M2392" s="57" t="n"/>
      <c r="N2392" s="57" t="n"/>
      <c r="O2392" s="57" t="n"/>
      <c r="P23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93">
      <c r="A2393" s="61" t="n">
        <v>44452</v>
      </c>
      <c r="B2393" s="166" t="inlineStr">
        <is>
          <t>17:54:30</t>
        </is>
      </c>
      <c r="C2393" s="44" t="n">
        <v>21.8</v>
      </c>
      <c r="D2393" s="44" t="n">
        <v>0</v>
      </c>
      <c r="E2393" s="43" t="inlineStr">
        <is>
          <t>消费</t>
        </is>
      </c>
      <c r="F2393" s="43" t="inlineStr">
        <is>
          <t>支付宝-北京畅行信息技术有限公司</t>
        </is>
      </c>
      <c r="G2393" s="43" t="inlineStr">
        <is>
          <t>支付宝-北京畅行信息技术有限公司</t>
        </is>
      </c>
      <c r="H2393" s="43" t="n"/>
      <c r="I2393" s="63" t="inlineStr">
        <is>
          <t>待定</t>
        </is>
      </c>
      <c r="J2393" s="63" t="inlineStr">
        <is>
          <t>待定</t>
        </is>
      </c>
      <c r="K2393" s="63" t="n"/>
      <c r="L2393" s="57" t="n"/>
      <c r="M2393" s="57" t="n"/>
      <c r="N2393" s="57" t="n"/>
      <c r="O2393" s="57" t="n"/>
      <c r="P23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94">
      <c r="A2394" s="61" t="n">
        <v>44452</v>
      </c>
      <c r="B2394" s="166" t="inlineStr">
        <is>
          <t>18:06:51</t>
        </is>
      </c>
      <c r="C2394" s="44" t="n">
        <v>21.8</v>
      </c>
      <c r="D2394" s="44" t="n">
        <v>0</v>
      </c>
      <c r="E2394" s="43" t="inlineStr">
        <is>
          <t>消费</t>
        </is>
      </c>
      <c r="F2394" s="43" t="inlineStr">
        <is>
          <t>支付宝-北京畅行信息技术有限公司</t>
        </is>
      </c>
      <c r="G2394" s="43" t="inlineStr">
        <is>
          <t>支付宝-北京畅行信息技术有限公司</t>
        </is>
      </c>
      <c r="H2394" s="43" t="n"/>
      <c r="I2394" s="63" t="inlineStr">
        <is>
          <t>待定</t>
        </is>
      </c>
      <c r="J2394" s="63" t="inlineStr">
        <is>
          <t>待定</t>
        </is>
      </c>
      <c r="K2394" s="63" t="n"/>
      <c r="L2394" s="57" t="n"/>
      <c r="M2394" s="57" t="n"/>
      <c r="N2394" s="57" t="n"/>
      <c r="O2394" s="57" t="n"/>
      <c r="P23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95">
      <c r="A2395" s="61" t="n">
        <v>44451</v>
      </c>
      <c r="B2395" s="166" t="inlineStr">
        <is>
          <t>09:17:17</t>
        </is>
      </c>
      <c r="C2395" s="44" t="n">
        <v>1.5</v>
      </c>
      <c r="D2395" s="44" t="n">
        <v>0</v>
      </c>
      <c r="E2395" s="43" t="inlineStr">
        <is>
          <t>消费</t>
        </is>
      </c>
      <c r="F2395" s="43" t="inlineStr">
        <is>
          <t>财付通-广州骑安</t>
        </is>
      </c>
      <c r="G2395" s="43" t="inlineStr">
        <is>
          <t>财付通-广州骑安</t>
        </is>
      </c>
      <c r="H2395" s="43" t="n"/>
      <c r="I2395" s="63" t="inlineStr">
        <is>
          <t>待定</t>
        </is>
      </c>
      <c r="J2395" s="63" t="inlineStr">
        <is>
          <t>待定</t>
        </is>
      </c>
      <c r="K2395" s="63" t="n"/>
      <c r="L2395" s="57" t="n"/>
      <c r="M2395" s="57" t="n"/>
      <c r="N2395" s="57" t="n"/>
      <c r="O2395" s="57" t="n"/>
      <c r="P23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96">
      <c r="A2396" s="61" t="n">
        <v>44451</v>
      </c>
      <c r="B2396" s="166" t="inlineStr">
        <is>
          <t>08:37:10</t>
        </is>
      </c>
      <c r="C2396" s="44" t="n">
        <v>7.47</v>
      </c>
      <c r="D2396" s="44" t="n">
        <v>0</v>
      </c>
      <c r="E2396" s="43" t="inlineStr">
        <is>
          <t>消费</t>
        </is>
      </c>
      <c r="F2396" s="43" t="inlineStr">
        <is>
          <t>财付通-滴滴出行</t>
        </is>
      </c>
      <c r="G2396" s="43" t="inlineStr">
        <is>
          <t>财付通-滴滴出行</t>
        </is>
      </c>
      <c r="H2396" s="43" t="n"/>
      <c r="I2396" s="63" t="inlineStr">
        <is>
          <t>交通</t>
        </is>
      </c>
      <c r="J2396" s="63" t="inlineStr">
        <is>
          <t>打车</t>
        </is>
      </c>
      <c r="K2396" s="63" t="n"/>
      <c r="L2396" s="57" t="n"/>
      <c r="M2396" s="57" t="n"/>
      <c r="N2396" s="57" t="n"/>
      <c r="O2396" s="57" t="n"/>
      <c r="P23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97">
      <c r="A2397" s="61" t="n">
        <v>44451</v>
      </c>
      <c r="B2397" s="166" t="inlineStr">
        <is>
          <t>08:20:28</t>
        </is>
      </c>
      <c r="C2397" s="44" t="n">
        <v>8</v>
      </c>
      <c r="D2397" s="44" t="n">
        <v>0</v>
      </c>
      <c r="E2397" s="43" t="inlineStr">
        <is>
          <t>消费</t>
        </is>
      </c>
      <c r="F2397" s="43" t="inlineStr">
        <is>
          <t>支付宝-支付宝-消费-成都天府通金融服务股份有限公司</t>
        </is>
      </c>
      <c r="G2397" s="43" t="inlineStr">
        <is>
          <t>支付宝-支付宝-消费-成都天府通金融服务股份有限公司</t>
        </is>
      </c>
      <c r="H2397" s="43" t="n"/>
      <c r="I2397" s="63" t="inlineStr">
        <is>
          <t>待定</t>
        </is>
      </c>
      <c r="J2397" s="63" t="inlineStr">
        <is>
          <t>待定</t>
        </is>
      </c>
      <c r="K2397" s="63" t="n"/>
      <c r="L2397" s="57" t="n"/>
      <c r="M2397" s="57" t="n"/>
      <c r="N2397" s="57" t="n"/>
      <c r="O2397" s="57" t="n"/>
      <c r="P23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98">
      <c r="A2398" s="61" t="n">
        <v>44451</v>
      </c>
      <c r="B2398" s="166" t="inlineStr">
        <is>
          <t>16:08:29</t>
        </is>
      </c>
      <c r="C2398" s="44" t="n">
        <v>8</v>
      </c>
      <c r="D2398" s="44" t="n">
        <v>0</v>
      </c>
      <c r="E2398" s="43" t="inlineStr">
        <is>
          <t>消费</t>
        </is>
      </c>
      <c r="F2398" s="43" t="inlineStr">
        <is>
          <t>支付宝-支付宝-消费-成都天府通金融服务股份有限公司</t>
        </is>
      </c>
      <c r="G2398" s="43" t="inlineStr">
        <is>
          <t>支付宝-支付宝-消费-成都天府通金融服务股份有限公司</t>
        </is>
      </c>
      <c r="H2398" s="43" t="n"/>
      <c r="I2398" s="63" t="inlineStr">
        <is>
          <t>待定</t>
        </is>
      </c>
      <c r="J2398" s="63" t="inlineStr">
        <is>
          <t>待定</t>
        </is>
      </c>
      <c r="K2398" s="63" t="n"/>
      <c r="L2398" s="57" t="n"/>
      <c r="M2398" s="57" t="n"/>
      <c r="N2398" s="57" t="n"/>
      <c r="O2398" s="57" t="n"/>
      <c r="P23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399">
      <c r="A2399" s="61" t="n">
        <v>44451</v>
      </c>
      <c r="B2399" s="166" t="inlineStr">
        <is>
          <t>06:51:21</t>
        </is>
      </c>
      <c r="C2399" s="44" t="n">
        <v>8.5</v>
      </c>
      <c r="D2399" s="44" t="n">
        <v>0</v>
      </c>
      <c r="E2399" s="43" t="inlineStr">
        <is>
          <t>消费</t>
        </is>
      </c>
      <c r="F2399" s="43" t="inlineStr">
        <is>
          <t>支付宝-蛮头坊北湖国际店</t>
        </is>
      </c>
      <c r="G2399" s="43" t="inlineStr">
        <is>
          <t>支付宝-蛮头坊北湖国际店</t>
        </is>
      </c>
      <c r="H2399" s="43" t="n"/>
      <c r="I2399" s="63" t="inlineStr">
        <is>
          <t>待定</t>
        </is>
      </c>
      <c r="J2399" s="63" t="inlineStr">
        <is>
          <t>待定</t>
        </is>
      </c>
      <c r="K2399" s="63" t="n"/>
      <c r="L2399" s="57" t="n"/>
      <c r="M2399" s="57" t="n"/>
      <c r="N2399" s="57" t="n"/>
      <c r="O2399" s="57" t="n"/>
      <c r="P23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00">
      <c r="A2400" s="61" t="n">
        <v>44451</v>
      </c>
      <c r="B2400" s="166" t="inlineStr">
        <is>
          <t>16:26:47</t>
        </is>
      </c>
      <c r="C2400" s="44" t="n">
        <v>9.789999999999999</v>
      </c>
      <c r="D2400" s="44" t="n">
        <v>0</v>
      </c>
      <c r="E2400" s="43" t="inlineStr">
        <is>
          <t>消费</t>
        </is>
      </c>
      <c r="F2400" s="43" t="inlineStr">
        <is>
          <t>财付通-滴滴出行</t>
        </is>
      </c>
      <c r="G2400" s="43" t="inlineStr">
        <is>
          <t>财付通-滴滴出行</t>
        </is>
      </c>
      <c r="H2400" s="43" t="n"/>
      <c r="I2400" s="63" t="inlineStr">
        <is>
          <t>交通</t>
        </is>
      </c>
      <c r="J2400" s="63" t="inlineStr">
        <is>
          <t>打车</t>
        </is>
      </c>
      <c r="K2400" s="63" t="n"/>
      <c r="L2400" s="57" t="n"/>
      <c r="M2400" s="57" t="n"/>
      <c r="N2400" s="57" t="n"/>
      <c r="O2400" s="57" t="n"/>
      <c r="P24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01">
      <c r="A2401" s="61" t="n">
        <v>44451</v>
      </c>
      <c r="B2401" s="166" t="inlineStr">
        <is>
          <t>09:23:03</t>
        </is>
      </c>
      <c r="C2401" s="44" t="n">
        <v>31</v>
      </c>
      <c r="D2401" s="44" t="n">
        <v>0</v>
      </c>
      <c r="E2401" s="43" t="inlineStr">
        <is>
          <t>消费</t>
        </is>
      </c>
      <c r="F2401" s="43" t="inlineStr">
        <is>
          <t>支付宝-星巴克(上海)咖啡有限公司</t>
        </is>
      </c>
      <c r="G2401" s="43" t="inlineStr">
        <is>
          <t>支付宝-星巴克(上海)咖啡有限公司</t>
        </is>
      </c>
      <c r="H2401" s="43" t="n"/>
      <c r="I2401" s="63" t="inlineStr">
        <is>
          <t>待定</t>
        </is>
      </c>
      <c r="J2401" s="63" t="inlineStr">
        <is>
          <t>待定</t>
        </is>
      </c>
      <c r="K2401" s="63" t="n"/>
      <c r="L2401" s="57" t="n"/>
      <c r="M2401" s="57" t="n"/>
      <c r="N2401" s="57" t="n"/>
      <c r="O2401" s="57" t="n"/>
      <c r="P24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02">
      <c r="A2402" s="61" t="n">
        <v>44451</v>
      </c>
      <c r="B2402" s="166" t="inlineStr">
        <is>
          <t>14:26:46</t>
        </is>
      </c>
      <c r="C2402" s="44" t="n">
        <v>128</v>
      </c>
      <c r="D2402" s="44" t="n">
        <v>0</v>
      </c>
      <c r="E2402" s="43" t="inlineStr">
        <is>
          <t>消费</t>
        </is>
      </c>
      <c r="F2402" s="43" t="inlineStr">
        <is>
          <t>支付宝-禧记碳炉牛杂煲</t>
        </is>
      </c>
      <c r="G2402" s="43" t="inlineStr">
        <is>
          <t>支付宝-禧记碳炉牛杂煲</t>
        </is>
      </c>
      <c r="H2402" s="43" t="n"/>
      <c r="I2402" s="63" t="inlineStr">
        <is>
          <t>待定</t>
        </is>
      </c>
      <c r="J2402" s="63" t="inlineStr">
        <is>
          <t>待定</t>
        </is>
      </c>
      <c r="K2402" s="63" t="n"/>
      <c r="L2402" s="57" t="n"/>
      <c r="M2402" s="57" t="n"/>
      <c r="N2402" s="57" t="n"/>
      <c r="O2402" s="57" t="n"/>
      <c r="P24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03">
      <c r="A2403" s="61" t="n">
        <v>44451</v>
      </c>
      <c r="B2403" s="166" t="inlineStr">
        <is>
          <t>19:33:26</t>
        </is>
      </c>
      <c r="C2403" s="44" t="n">
        <v>225.8</v>
      </c>
      <c r="D2403" s="44" t="n">
        <v>0</v>
      </c>
      <c r="E2403" s="43" t="inlineStr">
        <is>
          <t>消费</t>
        </is>
      </c>
      <c r="F2403" s="43" t="inlineStr">
        <is>
          <t>财付通-南台月</t>
        </is>
      </c>
      <c r="G2403" s="43" t="inlineStr">
        <is>
          <t>财付通-南台月</t>
        </is>
      </c>
      <c r="H2403" s="43" t="n"/>
      <c r="I2403" s="63" t="inlineStr">
        <is>
          <t>待定</t>
        </is>
      </c>
      <c r="J2403" s="63" t="inlineStr">
        <is>
          <t>待定</t>
        </is>
      </c>
      <c r="K2403" s="63" t="n"/>
      <c r="L2403" s="57" t="n"/>
      <c r="M2403" s="57" t="n"/>
      <c r="N2403" s="57" t="n"/>
      <c r="O2403" s="57" t="n"/>
      <c r="P24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04">
      <c r="A2404" s="61" t="n">
        <v>44450</v>
      </c>
      <c r="B2404" s="166" t="inlineStr">
        <is>
          <t>11:07:39</t>
        </is>
      </c>
      <c r="C2404" s="44" t="n">
        <v>14.32</v>
      </c>
      <c r="D2404" s="44" t="n">
        <v>0</v>
      </c>
      <c r="E2404" s="43" t="inlineStr">
        <is>
          <t>消费</t>
        </is>
      </c>
      <c r="F2404" s="43" t="inlineStr">
        <is>
          <t>财付通-滴滴出行</t>
        </is>
      </c>
      <c r="G2404" s="43" t="inlineStr">
        <is>
          <t>财付通-滴滴出行</t>
        </is>
      </c>
      <c r="H2404" s="43" t="n"/>
      <c r="I2404" s="63" t="inlineStr">
        <is>
          <t>交通</t>
        </is>
      </c>
      <c r="J2404" s="63" t="inlineStr">
        <is>
          <t>打车</t>
        </is>
      </c>
      <c r="K2404" s="63" t="n"/>
      <c r="L2404" s="57" t="n"/>
      <c r="M2404" s="57" t="n"/>
      <c r="N2404" s="57" t="n"/>
      <c r="O2404" s="57" t="n"/>
      <c r="P24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05">
      <c r="A2405" s="61" t="n">
        <v>44450</v>
      </c>
      <c r="B2405" s="166" t="inlineStr">
        <is>
          <t>20:37:29</t>
        </is>
      </c>
      <c r="C2405" s="44" t="n">
        <v>15</v>
      </c>
      <c r="D2405" s="44" t="n">
        <v>0</v>
      </c>
      <c r="E2405" s="43" t="inlineStr">
        <is>
          <t>消费</t>
        </is>
      </c>
      <c r="F2405" s="43" t="inlineStr">
        <is>
          <t>支付宝-支付宝-消费-川点点</t>
        </is>
      </c>
      <c r="G2405" s="43" t="inlineStr">
        <is>
          <t>支付宝-支付宝-消费-川点点</t>
        </is>
      </c>
      <c r="H2405" s="43" t="n"/>
      <c r="I2405" s="63" t="inlineStr">
        <is>
          <t>餐饮</t>
        </is>
      </c>
      <c r="J2405" s="63" t="n"/>
      <c r="K2405" s="63" t="inlineStr">
        <is>
          <t>待抵扣</t>
        </is>
      </c>
      <c r="L2405" s="41" t="inlineStr">
        <is>
          <t>成渝中线临近既有线检测</t>
        </is>
      </c>
      <c r="M2405" s="41" t="n"/>
      <c r="N2405" s="41" t="n"/>
      <c r="O2405" s="41" t="n"/>
      <c r="P24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06">
      <c r="A2406" s="61" t="n">
        <v>44450</v>
      </c>
      <c r="B2406" s="166" t="inlineStr">
        <is>
          <t>21:24:37</t>
        </is>
      </c>
      <c r="C2406" s="44" t="n">
        <v>25.35</v>
      </c>
      <c r="D2406" s="44" t="n">
        <v>0</v>
      </c>
      <c r="E2406" s="43" t="inlineStr">
        <is>
          <t>消费</t>
        </is>
      </c>
      <c r="F2406" s="43" t="inlineStr">
        <is>
          <t>财付通-滴滴出行</t>
        </is>
      </c>
      <c r="G2406" s="43" t="inlineStr">
        <is>
          <t>财付通-滴滴出行</t>
        </is>
      </c>
      <c r="H2406" s="43" t="n"/>
      <c r="I2406" s="63" t="inlineStr">
        <is>
          <t>交通</t>
        </is>
      </c>
      <c r="J2406" s="63" t="inlineStr">
        <is>
          <t>打车</t>
        </is>
      </c>
      <c r="K2406" s="63" t="n"/>
      <c r="L2406" s="57" t="n"/>
      <c r="M2406" s="57" t="n"/>
      <c r="N2406" s="57" t="n"/>
      <c r="O2406" s="57" t="n"/>
      <c r="P24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07">
      <c r="A2407" s="61" t="n">
        <v>44450</v>
      </c>
      <c r="B2407" s="166" t="inlineStr">
        <is>
          <t>20:30:44</t>
        </is>
      </c>
      <c r="C2407" s="44" t="n">
        <v>40</v>
      </c>
      <c r="D2407" s="44" t="n">
        <v>0</v>
      </c>
      <c r="E2407" s="43" t="inlineStr">
        <is>
          <t>消费</t>
        </is>
      </c>
      <c r="F2407" s="43" t="inlineStr">
        <is>
          <t>支付宝-四川蜀源创意文化传播有限责任公司</t>
        </is>
      </c>
      <c r="G2407" s="43" t="inlineStr">
        <is>
          <t>支付宝-四川蜀源创意文化传播有限责任公司</t>
        </is>
      </c>
      <c r="H2407" s="43" t="n"/>
      <c r="I2407" s="63" t="inlineStr">
        <is>
          <t>待定</t>
        </is>
      </c>
      <c r="J2407" s="63" t="inlineStr">
        <is>
          <t>待定</t>
        </is>
      </c>
      <c r="K2407" s="63" t="n"/>
      <c r="L2407" s="57" t="n"/>
      <c r="M2407" s="57" t="n"/>
      <c r="N2407" s="57" t="n"/>
      <c r="O2407" s="57" t="n"/>
      <c r="P24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08">
      <c r="A2408" s="61" t="n">
        <v>44450</v>
      </c>
      <c r="B2408" s="166" t="inlineStr">
        <is>
          <t>14:03:14</t>
        </is>
      </c>
      <c r="C2408" s="44" t="n">
        <v>61.75</v>
      </c>
      <c r="D2408" s="44" t="n">
        <v>0</v>
      </c>
      <c r="E2408" s="43" t="inlineStr">
        <is>
          <t>消费</t>
        </is>
      </c>
      <c r="F2408" s="43" t="inlineStr">
        <is>
          <t>财付通-滴滴出行</t>
        </is>
      </c>
      <c r="G2408" s="43" t="inlineStr">
        <is>
          <t>财付通-滴滴出行</t>
        </is>
      </c>
      <c r="H2408" s="43" t="n"/>
      <c r="I2408" s="63" t="inlineStr">
        <is>
          <t>交通</t>
        </is>
      </c>
      <c r="J2408" s="63" t="inlineStr">
        <is>
          <t>打车</t>
        </is>
      </c>
      <c r="K2408" s="63" t="n"/>
      <c r="L2408" s="57" t="n"/>
      <c r="M2408" s="57" t="n"/>
      <c r="N2408" s="57" t="n"/>
      <c r="O2408" s="57" t="n"/>
      <c r="P24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09">
      <c r="A2409" s="61" t="n">
        <v>44450</v>
      </c>
      <c r="B2409" s="166" t="inlineStr">
        <is>
          <t>00:40:21</t>
        </is>
      </c>
      <c r="C2409" s="44" t="n">
        <v>100</v>
      </c>
      <c r="D2409" s="44" t="n">
        <v>0</v>
      </c>
      <c r="E2409" s="43" t="inlineStr">
        <is>
          <t>消费</t>
        </is>
      </c>
      <c r="F2409" s="43" t="inlineStr">
        <is>
          <t>财付通-微信红包</t>
        </is>
      </c>
      <c r="G2409" s="43" t="inlineStr">
        <is>
          <t>财付通-微信红包</t>
        </is>
      </c>
      <c r="H2409" s="43" t="n"/>
      <c r="I2409" s="63" t="inlineStr">
        <is>
          <t>待定</t>
        </is>
      </c>
      <c r="J2409" s="63" t="inlineStr">
        <is>
          <t>待定</t>
        </is>
      </c>
      <c r="K2409" s="63" t="n"/>
      <c r="L2409" s="57" t="n"/>
      <c r="M2409" s="57" t="n"/>
      <c r="N2409" s="57" t="n"/>
      <c r="O2409" s="57" t="n"/>
      <c r="P24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10">
      <c r="A2410" s="61" t="n">
        <v>44450</v>
      </c>
      <c r="B2410" s="166" t="inlineStr">
        <is>
          <t>00:40:06</t>
        </is>
      </c>
      <c r="C2410" s="44" t="n">
        <v>200</v>
      </c>
      <c r="D2410" s="44" t="n">
        <v>0</v>
      </c>
      <c r="E2410" s="43" t="inlineStr">
        <is>
          <t>消费</t>
        </is>
      </c>
      <c r="F2410" s="43" t="inlineStr">
        <is>
          <t>财付通-微信红包</t>
        </is>
      </c>
      <c r="G2410" s="43" t="inlineStr">
        <is>
          <t>财付通-微信红包</t>
        </is>
      </c>
      <c r="H2410" s="43" t="n"/>
      <c r="I2410" s="63" t="inlineStr">
        <is>
          <t>待定</t>
        </is>
      </c>
      <c r="J2410" s="63" t="inlineStr">
        <is>
          <t>待定</t>
        </is>
      </c>
      <c r="K2410" s="63" t="n"/>
      <c r="L2410" s="57" t="n"/>
      <c r="M2410" s="57" t="n"/>
      <c r="N2410" s="57" t="n"/>
      <c r="O2410" s="57" t="n"/>
      <c r="P24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11">
      <c r="A2411" s="61" t="n">
        <v>44449</v>
      </c>
      <c r="B2411" s="166" t="inlineStr">
        <is>
          <t>19:14:52</t>
        </is>
      </c>
      <c r="C2411" s="44" t="n">
        <v>5</v>
      </c>
      <c r="D2411" s="44" t="n">
        <v>0</v>
      </c>
      <c r="E2411" s="43" t="inlineStr">
        <is>
          <t>消费</t>
        </is>
      </c>
      <c r="F2411" s="43" t="inlineStr">
        <is>
          <t>支付宝-重庆城市通卡支付有限责任公司</t>
        </is>
      </c>
      <c r="G2411" s="43" t="inlineStr">
        <is>
          <t>支付宝-重庆城市通卡支付有限责任公司</t>
        </is>
      </c>
      <c r="H2411" s="43" t="n"/>
      <c r="I2411" s="63" t="inlineStr">
        <is>
          <t>交通</t>
        </is>
      </c>
      <c r="J2411" s="63" t="inlineStr">
        <is>
          <t>地铁</t>
        </is>
      </c>
      <c r="K2411" s="63" t="inlineStr">
        <is>
          <t>待抵扣</t>
        </is>
      </c>
      <c r="L2411" s="41" t="inlineStr">
        <is>
          <t>成渝中线临近既有线检测</t>
        </is>
      </c>
      <c r="M2411" s="41" t="n"/>
      <c r="N2411" s="41" t="n"/>
      <c r="O2411" s="41" t="n"/>
      <c r="P24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12">
      <c r="A2412" s="61" t="n">
        <v>44449</v>
      </c>
      <c r="B2412" s="166" t="inlineStr">
        <is>
          <t>08:50:11</t>
        </is>
      </c>
      <c r="C2412" s="44" t="n">
        <v>6</v>
      </c>
      <c r="D2412" s="44" t="n">
        <v>0</v>
      </c>
      <c r="E2412" s="43" t="inlineStr">
        <is>
          <t>消费</t>
        </is>
      </c>
      <c r="F2412" s="43" t="inlineStr">
        <is>
          <t>财付通-微信支付-微信转账</t>
        </is>
      </c>
      <c r="G2412" s="43" t="inlineStr">
        <is>
          <t>财付通-微信支付-微信转账</t>
        </is>
      </c>
      <c r="H2412" s="43" t="n"/>
      <c r="I2412" s="63" t="inlineStr">
        <is>
          <t>餐饮</t>
        </is>
      </c>
      <c r="J2412" s="63" t="n"/>
      <c r="K2412" s="63" t="inlineStr">
        <is>
          <t>待抵扣</t>
        </is>
      </c>
      <c r="L2412" s="41" t="inlineStr">
        <is>
          <t>成渝中线临近既有线检测</t>
        </is>
      </c>
      <c r="M2412" s="41" t="n"/>
      <c r="N2412" s="41" t="n"/>
      <c r="O2412" s="41" t="n"/>
      <c r="P24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13">
      <c r="A2413" s="61" t="n">
        <v>44449</v>
      </c>
      <c r="B2413" s="166" t="inlineStr">
        <is>
          <t>08:42:05</t>
        </is>
      </c>
      <c r="C2413" s="44" t="n">
        <v>22.65</v>
      </c>
      <c r="D2413" s="44" t="n">
        <v>0</v>
      </c>
      <c r="E2413" s="43" t="inlineStr">
        <is>
          <t>消费</t>
        </is>
      </c>
      <c r="F2413" s="43" t="inlineStr">
        <is>
          <t>财付通-滴滴出行</t>
        </is>
      </c>
      <c r="G2413" s="43" t="inlineStr">
        <is>
          <t>财付通-滴滴出行</t>
        </is>
      </c>
      <c r="H2413" s="43" t="n"/>
      <c r="I2413" s="63" t="inlineStr">
        <is>
          <t>交通</t>
        </is>
      </c>
      <c r="J2413" s="63" t="inlineStr">
        <is>
          <t>打车</t>
        </is>
      </c>
      <c r="K2413" s="63" t="inlineStr">
        <is>
          <t>待抵扣</t>
        </is>
      </c>
      <c r="L2413" s="41" t="inlineStr">
        <is>
          <t>成渝中线临近既有线检测</t>
        </is>
      </c>
      <c r="M2413" s="41" t="n"/>
      <c r="N2413" s="41" t="n"/>
      <c r="O2413" s="41" t="n"/>
      <c r="P24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14">
      <c r="A2414" s="61" t="n">
        <v>44449</v>
      </c>
      <c r="B2414" s="166" t="inlineStr">
        <is>
          <t>11:29:09</t>
        </is>
      </c>
      <c r="C2414" s="44" t="n">
        <v>45</v>
      </c>
      <c r="D2414" s="44" t="n">
        <v>0</v>
      </c>
      <c r="E2414" s="43" t="inlineStr">
        <is>
          <t>消费</t>
        </is>
      </c>
      <c r="F2414" s="43" t="inlineStr">
        <is>
          <t>支付宝-焦文纯</t>
        </is>
      </c>
      <c r="G2414" s="43" t="inlineStr">
        <is>
          <t>支付宝-焦文纯</t>
        </is>
      </c>
      <c r="H2414" s="43" t="n"/>
      <c r="I2414" s="63" t="inlineStr">
        <is>
          <t>餐饮</t>
        </is>
      </c>
      <c r="J2414" s="63" t="n"/>
      <c r="K2414" s="63" t="inlineStr">
        <is>
          <t>待抵扣</t>
        </is>
      </c>
      <c r="L2414" s="41" t="inlineStr">
        <is>
          <t>成渝中线临近既有线检测</t>
        </is>
      </c>
      <c r="M2414" s="41" t="n"/>
      <c r="N2414" s="41" t="n"/>
      <c r="O2414" s="41" t="n"/>
      <c r="P24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15">
      <c r="A2415" s="61" t="n">
        <v>44449</v>
      </c>
      <c r="B2415" s="166" t="inlineStr">
        <is>
          <t>23:26:53</t>
        </is>
      </c>
      <c r="C2415" s="44" t="n">
        <v>258</v>
      </c>
      <c r="D2415" s="44" t="n">
        <v>258</v>
      </c>
      <c r="E2415" s="43" t="inlineStr">
        <is>
          <t>消费</t>
        </is>
      </c>
      <c r="F2415" s="43" t="inlineStr">
        <is>
          <t>支付宝-重庆祥泉酒店管理有限公司</t>
        </is>
      </c>
      <c r="G2415" s="43" t="inlineStr">
        <is>
          <t>支付宝-重庆祥泉酒店管理有限公司</t>
        </is>
      </c>
      <c r="H2415" s="43" t="n"/>
      <c r="I2415" s="63" t="inlineStr">
        <is>
          <t>起居</t>
        </is>
      </c>
      <c r="J2415" s="63" t="inlineStr">
        <is>
          <t>住宿</t>
        </is>
      </c>
      <c r="K2415" s="63" t="inlineStr">
        <is>
          <t>已报销</t>
        </is>
      </c>
      <c r="L2415" s="41" t="inlineStr">
        <is>
          <t>成渝中线临近既有线检测</t>
        </is>
      </c>
      <c r="M2415" s="63" t="inlineStr">
        <is>
          <t>谭屹</t>
        </is>
      </c>
      <c r="N2415" s="63" t="n"/>
      <c r="O2415" s="41" t="n"/>
      <c r="P24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16">
      <c r="A2416" s="61" t="n">
        <v>44449</v>
      </c>
      <c r="B2416" s="166" t="inlineStr">
        <is>
          <t>18:25:33</t>
        </is>
      </c>
      <c r="C2416" s="44" t="n">
        <v>295</v>
      </c>
      <c r="D2416" s="44" t="n">
        <v>295</v>
      </c>
      <c r="E2416" s="43" t="inlineStr">
        <is>
          <t>消费</t>
        </is>
      </c>
      <c r="F2416" s="43" t="inlineStr">
        <is>
          <t>支付宝-中国铁路网络有限公司</t>
        </is>
      </c>
      <c r="G2416" s="43" t="inlineStr">
        <is>
          <t>支付宝-中国铁路网络有限公司</t>
        </is>
      </c>
      <c r="H2416" s="43" t="n"/>
      <c r="I2416" s="57" t="inlineStr">
        <is>
          <t>交通</t>
        </is>
      </c>
      <c r="J2416" s="57" t="inlineStr">
        <is>
          <t>火车</t>
        </is>
      </c>
      <c r="K2416" s="63" t="inlineStr">
        <is>
          <t>已报销</t>
        </is>
      </c>
      <c r="L2416" s="41" t="inlineStr">
        <is>
          <t>成渝中线临近既有线检测</t>
        </is>
      </c>
      <c r="M2416" s="41" t="n"/>
      <c r="N2416" s="41" t="n"/>
      <c r="O2416" s="41" t="n"/>
      <c r="P24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17">
      <c r="A2417" s="61" t="n">
        <v>44449</v>
      </c>
      <c r="B2417" s="166" t="inlineStr">
        <is>
          <t>09:52:31</t>
        </is>
      </c>
      <c r="C2417" s="44" t="n">
        <v>336</v>
      </c>
      <c r="D2417" s="44" t="n">
        <v>336</v>
      </c>
      <c r="E2417" s="43" t="inlineStr">
        <is>
          <t>消费</t>
        </is>
      </c>
      <c r="F2417" s="43" t="inlineStr">
        <is>
          <t>支付宝-中国铁路网络有限公司</t>
        </is>
      </c>
      <c r="G2417" s="43" t="inlineStr">
        <is>
          <t>支付宝-中国铁路网络有限公司</t>
        </is>
      </c>
      <c r="H2417" s="43" t="n"/>
      <c r="I2417" s="57" t="inlineStr">
        <is>
          <t>交通</t>
        </is>
      </c>
      <c r="J2417" s="57" t="inlineStr">
        <is>
          <t>火车</t>
        </is>
      </c>
      <c r="K2417" s="63" t="inlineStr">
        <is>
          <t>已报销</t>
        </is>
      </c>
      <c r="L2417" s="41" t="inlineStr">
        <is>
          <t>成渝中线临近既有线检测</t>
        </is>
      </c>
      <c r="M2417" s="41" t="n"/>
      <c r="N2417" s="41" t="n"/>
      <c r="O2417" s="41" t="n"/>
      <c r="P24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18">
      <c r="A2418" s="61" t="n">
        <v>44448</v>
      </c>
      <c r="B2418" s="166" t="inlineStr">
        <is>
          <t>00:37:57</t>
        </is>
      </c>
      <c r="C2418" s="44" t="n">
        <v>0</v>
      </c>
      <c r="D2418" s="44" t="n">
        <v>73.5</v>
      </c>
      <c r="E2418" s="43" t="inlineStr">
        <is>
          <t>收入</t>
        </is>
      </c>
      <c r="F2418" s="43" t="inlineStr">
        <is>
          <t>成都天府通金融服务股份有限公司</t>
        </is>
      </c>
      <c r="G2418" s="43" t="inlineStr">
        <is>
          <t>20210906165959623957</t>
        </is>
      </c>
      <c r="H2418" s="43" t="n"/>
      <c r="I2418" s="63" t="inlineStr">
        <is>
          <t>待定</t>
        </is>
      </c>
      <c r="J2418" s="63" t="inlineStr">
        <is>
          <t>待定</t>
        </is>
      </c>
      <c r="K2418" s="63" t="n"/>
      <c r="L2418" s="57" t="n"/>
      <c r="M2418" s="57" t="n"/>
      <c r="N2418" s="57" t="n"/>
      <c r="O2418" s="57" t="n"/>
      <c r="P24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19">
      <c r="A2419" s="61" t="n">
        <v>44448</v>
      </c>
      <c r="B2419" s="166" t="inlineStr">
        <is>
          <t>08:07:02</t>
        </is>
      </c>
      <c r="C2419" s="44" t="n">
        <v>0</v>
      </c>
      <c r="D2419" s="44" t="n">
        <v>21.9</v>
      </c>
      <c r="E2419" s="43" t="inlineStr">
        <is>
          <t>消费退货</t>
        </is>
      </c>
      <c r="F2419" s="43" t="inlineStr">
        <is>
          <t>支付宝-支付宝-消费</t>
        </is>
      </c>
      <c r="G2419" s="43" t="inlineStr">
        <is>
          <t>支付宝-支付宝-消费</t>
        </is>
      </c>
      <c r="H2419" s="43" t="n"/>
      <c r="I2419" s="63" t="inlineStr">
        <is>
          <t>待定</t>
        </is>
      </c>
      <c r="J2419" s="63" t="inlineStr">
        <is>
          <t>待定</t>
        </is>
      </c>
      <c r="K2419" s="63" t="n"/>
      <c r="L2419" s="57" t="n"/>
      <c r="M2419" s="57" t="n"/>
      <c r="N2419" s="57" t="n"/>
      <c r="O2419" s="57" t="n"/>
      <c r="P24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20">
      <c r="A2420" s="61" t="n">
        <v>44448</v>
      </c>
      <c r="B2420" s="166" t="inlineStr">
        <is>
          <t>08:41:20</t>
        </is>
      </c>
      <c r="C2420" s="44" t="n">
        <v>18.03</v>
      </c>
      <c r="D2420" s="44" t="n">
        <v>0</v>
      </c>
      <c r="E2420" s="43" t="inlineStr">
        <is>
          <t>消费</t>
        </is>
      </c>
      <c r="F2420" s="43" t="inlineStr">
        <is>
          <t>财付通-滴滴出行</t>
        </is>
      </c>
      <c r="G2420" s="43" t="inlineStr">
        <is>
          <t>财付通-滴滴出行</t>
        </is>
      </c>
      <c r="H2420" s="43" t="n"/>
      <c r="I2420" s="63" t="inlineStr">
        <is>
          <t>交通</t>
        </is>
      </c>
      <c r="J2420" s="63" t="inlineStr">
        <is>
          <t>打车</t>
        </is>
      </c>
      <c r="K2420" s="63" t="n"/>
      <c r="L2420" s="57" t="n"/>
      <c r="M2420" s="57" t="n"/>
      <c r="N2420" s="57" t="n"/>
      <c r="O2420" s="57" t="n"/>
      <c r="P24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21">
      <c r="A2421" s="61" t="n">
        <v>44448</v>
      </c>
      <c r="B2421" s="166" t="inlineStr">
        <is>
          <t>13:06:26</t>
        </is>
      </c>
      <c r="C2421" s="44" t="n">
        <v>20</v>
      </c>
      <c r="D2421" s="44" t="n">
        <v>0</v>
      </c>
      <c r="E2421" s="43" t="inlineStr">
        <is>
          <t>消费</t>
        </is>
      </c>
      <c r="F2421" s="43" t="inlineStr">
        <is>
          <t>支付宝-刘烁裕</t>
        </is>
      </c>
      <c r="G2421" s="43" t="inlineStr">
        <is>
          <t>支付宝-刘烁裕</t>
        </is>
      </c>
      <c r="H2421" s="43" t="n"/>
      <c r="I2421" s="63" t="inlineStr">
        <is>
          <t>待定</t>
        </is>
      </c>
      <c r="J2421" s="63" t="inlineStr">
        <is>
          <t>待定</t>
        </is>
      </c>
      <c r="K2421" s="63" t="n"/>
      <c r="L2421" s="57" t="n"/>
      <c r="M2421" s="57" t="n"/>
      <c r="N2421" s="57" t="n"/>
      <c r="O2421" s="57" t="n"/>
      <c r="P24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22">
      <c r="A2422" s="61" t="n">
        <v>44448</v>
      </c>
      <c r="B2422" s="166" t="inlineStr">
        <is>
          <t>07:58:03</t>
        </is>
      </c>
      <c r="C2422" s="44" t="n">
        <v>21.9</v>
      </c>
      <c r="D2422" s="44" t="n">
        <v>0</v>
      </c>
      <c r="E2422" s="43" t="inlineStr">
        <is>
          <t>消费</t>
        </is>
      </c>
      <c r="F2422" s="43" t="inlineStr">
        <is>
          <t>支付宝-支付宝-消费-北京畅行信息技术有限公司</t>
        </is>
      </c>
      <c r="G2422" s="43" t="inlineStr">
        <is>
          <t>支付宝-支付宝-消费-北京畅行信息技术有限公司</t>
        </is>
      </c>
      <c r="H2422" s="43" t="n"/>
      <c r="I2422" s="63" t="inlineStr">
        <is>
          <t>待定</t>
        </is>
      </c>
      <c r="J2422" s="63" t="inlineStr">
        <is>
          <t>待定</t>
        </is>
      </c>
      <c r="K2422" s="63" t="n"/>
      <c r="L2422" s="57" t="n"/>
      <c r="M2422" s="57" t="n"/>
      <c r="N2422" s="57" t="n"/>
      <c r="O2422" s="57" t="n"/>
      <c r="P24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23">
      <c r="A2423" s="61" t="n">
        <v>44448</v>
      </c>
      <c r="B2423" s="166" t="inlineStr">
        <is>
          <t>10:12:27</t>
        </is>
      </c>
      <c r="C2423" s="44" t="n">
        <v>24.35</v>
      </c>
      <c r="D2423" s="44" t="n">
        <v>0</v>
      </c>
      <c r="E2423" s="43" t="inlineStr">
        <is>
          <t>消费</t>
        </is>
      </c>
      <c r="F2423" s="43" t="inlineStr">
        <is>
          <t>财付通-微信支付-滴滴出行</t>
        </is>
      </c>
      <c r="G2423" s="43" t="inlineStr">
        <is>
          <t>财付通-微信支付-滴滴出行</t>
        </is>
      </c>
      <c r="H2423" s="43" t="n"/>
      <c r="I2423" s="63" t="inlineStr">
        <is>
          <t>交通</t>
        </is>
      </c>
      <c r="J2423" s="63" t="inlineStr">
        <is>
          <t>打车</t>
        </is>
      </c>
      <c r="K2423" s="63" t="n"/>
      <c r="L2423" s="57" t="n"/>
      <c r="M2423" s="57" t="n"/>
      <c r="N2423" s="57" t="n"/>
      <c r="O2423" s="57" t="n"/>
      <c r="P24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24">
      <c r="A2424" s="61" t="n">
        <v>44448</v>
      </c>
      <c r="B2424" s="166" t="inlineStr">
        <is>
          <t>12:40:46</t>
        </is>
      </c>
      <c r="C2424" s="44" t="n">
        <v>25</v>
      </c>
      <c r="D2424" s="44" t="n">
        <v>0</v>
      </c>
      <c r="E2424" s="43" t="inlineStr">
        <is>
          <t>消费</t>
        </is>
      </c>
      <c r="F2424" s="43" t="inlineStr">
        <is>
          <t>支付宝- 米饭滋味（中铁2店）</t>
        </is>
      </c>
      <c r="G2424" s="43" t="inlineStr">
        <is>
          <t>支付宝- 米饭滋味（中铁2店）</t>
        </is>
      </c>
      <c r="H2424" s="43" t="n"/>
      <c r="I2424" s="63" t="inlineStr">
        <is>
          <t>待定</t>
        </is>
      </c>
      <c r="J2424" s="63" t="inlineStr">
        <is>
          <t>待定</t>
        </is>
      </c>
      <c r="K2424" s="63" t="n"/>
      <c r="L2424" s="57" t="n"/>
      <c r="M2424" s="57" t="n"/>
      <c r="N2424" s="57" t="n"/>
      <c r="O2424" s="57" t="n"/>
      <c r="P24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25">
      <c r="A2425" s="61" t="n">
        <v>44448</v>
      </c>
      <c r="B2425" s="166" t="inlineStr">
        <is>
          <t>21:53:02</t>
        </is>
      </c>
      <c r="C2425" s="44" t="n">
        <v>27.06</v>
      </c>
      <c r="D2425" s="44" t="n">
        <v>0</v>
      </c>
      <c r="E2425" s="43" t="inlineStr">
        <is>
          <t>消费</t>
        </is>
      </c>
      <c r="F2425" s="43" t="inlineStr">
        <is>
          <t>财付通-滴滴出行</t>
        </is>
      </c>
      <c r="G2425" s="43" t="inlineStr">
        <is>
          <t>财付通-滴滴出行</t>
        </is>
      </c>
      <c r="H2425" s="43" t="n"/>
      <c r="I2425" s="63" t="inlineStr">
        <is>
          <t>交通</t>
        </is>
      </c>
      <c r="J2425" s="63" t="inlineStr">
        <is>
          <t>打车</t>
        </is>
      </c>
      <c r="K2425" s="63" t="n"/>
      <c r="L2425" s="57" t="n"/>
      <c r="M2425" s="57" t="n"/>
      <c r="N2425" s="57" t="n"/>
      <c r="O2425" s="57" t="n"/>
      <c r="P24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26">
      <c r="A2426" s="61" t="n">
        <v>44448</v>
      </c>
      <c r="B2426" s="166" t="inlineStr">
        <is>
          <t>09:38:09</t>
        </is>
      </c>
      <c r="C2426" s="44" t="n">
        <v>29.2</v>
      </c>
      <c r="D2426" s="44" t="n">
        <v>0</v>
      </c>
      <c r="E2426" s="43" t="inlineStr">
        <is>
          <t>消费</t>
        </is>
      </c>
      <c r="F2426" s="43" t="inlineStr">
        <is>
          <t>支付宝-高德打车入驻商户</t>
        </is>
      </c>
      <c r="G2426" s="43" t="inlineStr">
        <is>
          <t>支付宝-高德打车入驻商户</t>
        </is>
      </c>
      <c r="H2426" s="43" t="n"/>
      <c r="I2426" s="63" t="inlineStr">
        <is>
          <t>待定</t>
        </is>
      </c>
      <c r="J2426" s="63" t="inlineStr">
        <is>
          <t>待定</t>
        </is>
      </c>
      <c r="K2426" s="63" t="n"/>
      <c r="L2426" s="57" t="n"/>
      <c r="M2426" s="57" t="n"/>
      <c r="N2426" s="57" t="n"/>
      <c r="O2426" s="57" t="n"/>
      <c r="P24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27">
      <c r="A2427" s="61" t="n">
        <v>44448</v>
      </c>
      <c r="B2427" s="166" t="inlineStr">
        <is>
          <t>14:29:52</t>
        </is>
      </c>
      <c r="C2427" s="44" t="n">
        <v>292.9</v>
      </c>
      <c r="D2427" s="44" t="n">
        <v>0</v>
      </c>
      <c r="E2427" s="43" t="inlineStr">
        <is>
          <t>消费</t>
        </is>
      </c>
      <c r="F2427" s="43" t="inlineStr">
        <is>
          <t>财付通-微信支付-南台月</t>
        </is>
      </c>
      <c r="G2427" s="43" t="inlineStr">
        <is>
          <t>财付通-微信支付-南台月</t>
        </is>
      </c>
      <c r="H2427" s="43" t="n"/>
      <c r="I2427" s="63" t="inlineStr">
        <is>
          <t>待定</t>
        </is>
      </c>
      <c r="J2427" s="63" t="inlineStr">
        <is>
          <t>待定</t>
        </is>
      </c>
      <c r="K2427" s="63" t="n"/>
      <c r="L2427" s="57" t="n"/>
      <c r="M2427" s="57" t="n"/>
      <c r="N2427" s="57" t="n"/>
      <c r="O2427" s="57" t="n"/>
      <c r="P24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28">
      <c r="A2428" s="61" t="n">
        <v>44447</v>
      </c>
      <c r="B2428" s="166" t="inlineStr">
        <is>
          <t>08:12:19</t>
        </is>
      </c>
      <c r="C2428" s="44" t="n">
        <v>8.74</v>
      </c>
      <c r="D2428" s="44" t="n">
        <v>0</v>
      </c>
      <c r="E2428" s="43" t="inlineStr">
        <is>
          <t>还款</t>
        </is>
      </c>
      <c r="F2428" s="43" t="inlineStr">
        <is>
          <t>支付宝-特约商户</t>
        </is>
      </c>
      <c r="G2428" s="43" t="inlineStr">
        <is>
          <t>支付宝-特约商户</t>
        </is>
      </c>
      <c r="H2428" s="43" t="n"/>
      <c r="I2428" s="63" t="inlineStr">
        <is>
          <t>待定</t>
        </is>
      </c>
      <c r="J2428" s="63" t="inlineStr">
        <is>
          <t>待定</t>
        </is>
      </c>
      <c r="K2428" s="63" t="n"/>
      <c r="L2428" s="57" t="n"/>
      <c r="M2428" s="57" t="n"/>
      <c r="N2428" s="57" t="n"/>
      <c r="O2428" s="57" t="n"/>
      <c r="P24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29">
      <c r="A2429" s="61" t="n">
        <v>44447</v>
      </c>
      <c r="B2429" s="166" t="inlineStr">
        <is>
          <t>07:06:58</t>
        </is>
      </c>
      <c r="C2429" s="44" t="n">
        <v>23</v>
      </c>
      <c r="D2429" s="44" t="n">
        <v>0</v>
      </c>
      <c r="E2429" s="43" t="inlineStr">
        <is>
          <t>消费</t>
        </is>
      </c>
      <c r="F2429" s="43" t="inlineStr">
        <is>
          <t>支付宝-北京畅行信息技术有限公司</t>
        </is>
      </c>
      <c r="G2429" s="43" t="inlineStr">
        <is>
          <t>支付宝-北京畅行信息技术有限公司</t>
        </is>
      </c>
      <c r="H2429" s="43" t="n"/>
      <c r="I2429" s="63" t="inlineStr">
        <is>
          <t>待定</t>
        </is>
      </c>
      <c r="J2429" s="63" t="inlineStr">
        <is>
          <t>待定</t>
        </is>
      </c>
      <c r="K2429" s="63" t="n"/>
      <c r="L2429" s="57" t="n"/>
      <c r="M2429" s="57" t="n"/>
      <c r="N2429" s="57" t="n"/>
      <c r="O2429" s="57" t="n"/>
      <c r="P24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30">
      <c r="A2430" s="61" t="n">
        <v>44447</v>
      </c>
      <c r="B2430" s="166" t="inlineStr">
        <is>
          <t>16:29:41</t>
        </is>
      </c>
      <c r="C2430" s="44" t="n">
        <v>50</v>
      </c>
      <c r="D2430" s="44" t="n">
        <v>0</v>
      </c>
      <c r="E2430" s="43" t="inlineStr">
        <is>
          <t>消费</t>
        </is>
      </c>
      <c r="F2430" s="43" t="inlineStr">
        <is>
          <t>支付宝-支付宝-消费-山西贵全盈汽车销售有限公司</t>
        </is>
      </c>
      <c r="G2430" s="43" t="inlineStr">
        <is>
          <t>支付宝-支付宝-消费-山西贵全盈汽车销售有限公司</t>
        </is>
      </c>
      <c r="H2430" s="43" t="n"/>
      <c r="I2430" s="63" t="inlineStr">
        <is>
          <t>待定</t>
        </is>
      </c>
      <c r="J2430" s="63" t="inlineStr">
        <is>
          <t>待定</t>
        </is>
      </c>
      <c r="K2430" s="63" t="n"/>
      <c r="L2430" s="57" t="n"/>
      <c r="M2430" s="57" t="n"/>
      <c r="N2430" s="57" t="n"/>
      <c r="O2430" s="57" t="n"/>
      <c r="P24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31">
      <c r="A2431" s="61" t="n">
        <v>44447</v>
      </c>
      <c r="B2431" s="166" t="inlineStr">
        <is>
          <t>12:12:22</t>
        </is>
      </c>
      <c r="C2431" s="44" t="n">
        <v>58</v>
      </c>
      <c r="D2431" s="44" t="n">
        <v>0</v>
      </c>
      <c r="E2431" s="43" t="inlineStr">
        <is>
          <t>消费</t>
        </is>
      </c>
      <c r="F2431" s="43" t="inlineStr">
        <is>
          <t>支付宝-黄五小吃店</t>
        </is>
      </c>
      <c r="G2431" s="43" t="inlineStr">
        <is>
          <t>支付宝-黄五小吃店</t>
        </is>
      </c>
      <c r="H2431" s="43" t="n"/>
      <c r="I2431" s="63" t="inlineStr">
        <is>
          <t>待定</t>
        </is>
      </c>
      <c r="J2431" s="63" t="inlineStr">
        <is>
          <t>待定</t>
        </is>
      </c>
      <c r="K2431" s="63" t="n"/>
      <c r="L2431" s="57" t="n"/>
      <c r="M2431" s="57" t="n"/>
      <c r="N2431" s="57" t="n"/>
      <c r="O2431" s="57" t="n"/>
      <c r="P24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32">
      <c r="A2432" s="61" t="n">
        <v>44447</v>
      </c>
      <c r="B2432" s="166" t="inlineStr">
        <is>
          <t>14:38:06</t>
        </is>
      </c>
      <c r="C2432" s="44" t="n">
        <v>145.55</v>
      </c>
      <c r="D2432" s="44" t="n">
        <v>0</v>
      </c>
      <c r="E2432" s="43" t="inlineStr">
        <is>
          <t>消费</t>
        </is>
      </c>
      <c r="F2432" s="43" t="inlineStr">
        <is>
          <t>美团-美团支付-美团月付</t>
        </is>
      </c>
      <c r="G2432" s="43" t="inlineStr">
        <is>
          <t>美团-美团支付-美团月付</t>
        </is>
      </c>
      <c r="H2432" s="43" t="n"/>
      <c r="I2432" s="63" t="inlineStr">
        <is>
          <t>待定</t>
        </is>
      </c>
      <c r="J2432" s="63" t="inlineStr">
        <is>
          <t>待定</t>
        </is>
      </c>
      <c r="K2432" s="63" t="n"/>
      <c r="L2432" s="57" t="n"/>
      <c r="M2432" s="57" t="n"/>
      <c r="N2432" s="57" t="n"/>
      <c r="O2432" s="57" t="n"/>
      <c r="P24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33">
      <c r="A2433" s="61" t="n">
        <v>44446</v>
      </c>
      <c r="B2433" s="166" t="inlineStr">
        <is>
          <t>12:17:58</t>
        </is>
      </c>
      <c r="C2433" s="44" t="n">
        <v>1.5</v>
      </c>
      <c r="D2433" s="44" t="n">
        <v>0</v>
      </c>
      <c r="E2433" s="43" t="inlineStr">
        <is>
          <t>消费</t>
        </is>
      </c>
      <c r="F2433" s="43" t="inlineStr">
        <is>
          <t>支付宝-支付宝-消费-上海钧正网络科技有限公司</t>
        </is>
      </c>
      <c r="G2433" s="43" t="inlineStr">
        <is>
          <t>支付宝-支付宝-消费-上海钧正网络科技有限公司</t>
        </is>
      </c>
      <c r="H2433" s="43" t="n"/>
      <c r="I2433" s="63" t="inlineStr">
        <is>
          <t>待定</t>
        </is>
      </c>
      <c r="J2433" s="63" t="inlineStr">
        <is>
          <t>待定</t>
        </is>
      </c>
      <c r="K2433" s="63" t="n"/>
      <c r="L2433" s="57" t="n"/>
      <c r="M2433" s="57" t="n"/>
      <c r="N2433" s="57" t="n"/>
      <c r="O2433" s="57" t="n"/>
      <c r="P24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34">
      <c r="A2434" s="61" t="n">
        <v>44446</v>
      </c>
      <c r="B2434" s="166" t="inlineStr">
        <is>
          <t>08:52:14</t>
        </is>
      </c>
      <c r="C2434" s="44" t="n">
        <v>1600</v>
      </c>
      <c r="D2434" s="44" t="n">
        <v>0</v>
      </c>
      <c r="E2434" s="43" t="inlineStr">
        <is>
          <t>消费</t>
        </is>
      </c>
      <c r="F2434" s="43" t="inlineStr">
        <is>
          <t>财付通-微信面对面收款</t>
        </is>
      </c>
      <c r="G2434" s="43" t="inlineStr">
        <is>
          <t>财付通-微信面对面收款</t>
        </is>
      </c>
      <c r="H2434" s="43" t="n"/>
      <c r="I2434" s="63" t="inlineStr">
        <is>
          <t>待定</t>
        </is>
      </c>
      <c r="J2434" s="63" t="inlineStr">
        <is>
          <t>待定</t>
        </is>
      </c>
      <c r="K2434" s="63" t="n"/>
      <c r="L2434" s="57" t="n"/>
      <c r="M2434" s="57" t="n"/>
      <c r="N2434" s="57" t="n"/>
      <c r="O2434" s="57" t="n"/>
      <c r="P24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35">
      <c r="A2435" s="61" t="n">
        <v>44445</v>
      </c>
      <c r="B2435" s="166" t="inlineStr">
        <is>
          <t>17:21:23</t>
        </is>
      </c>
      <c r="C2435" s="44" t="n">
        <v>0</v>
      </c>
      <c r="D2435" s="44" t="n">
        <v>16.8</v>
      </c>
      <c r="E2435" s="43" t="inlineStr">
        <is>
          <t>消费退货</t>
        </is>
      </c>
      <c r="F2435" s="43" t="inlineStr">
        <is>
          <t>支付宝-支付宝-消费</t>
        </is>
      </c>
      <c r="G2435" s="43" t="inlineStr">
        <is>
          <t>支付宝-支付宝-消费</t>
        </is>
      </c>
      <c r="H2435" s="43" t="n"/>
      <c r="I2435" s="63" t="inlineStr">
        <is>
          <t>待定</t>
        </is>
      </c>
      <c r="J2435" s="63" t="inlineStr">
        <is>
          <t>待定</t>
        </is>
      </c>
      <c r="K2435" s="63" t="n"/>
      <c r="L2435" s="57" t="n"/>
      <c r="M2435" s="57" t="n"/>
      <c r="N2435" s="57" t="n"/>
      <c r="O2435" s="57" t="n"/>
      <c r="P24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36">
      <c r="A2436" s="61" t="n">
        <v>44445</v>
      </c>
      <c r="B2436" s="166" t="inlineStr">
        <is>
          <t>08:41:24</t>
        </is>
      </c>
      <c r="C2436" s="44" t="n">
        <v>7.5</v>
      </c>
      <c r="D2436" s="44" t="n">
        <v>0</v>
      </c>
      <c r="E2436" s="43" t="inlineStr">
        <is>
          <t>跨行POS消费</t>
        </is>
      </c>
      <c r="F2436" s="43" t="inlineStr">
        <is>
          <t>蛮头坊北湖国际店</t>
        </is>
      </c>
      <c r="G2436" s="43" t="inlineStr">
        <is>
          <t>蛮头坊北湖国际店</t>
        </is>
      </c>
      <c r="H2436" s="43" t="n"/>
      <c r="I2436" s="63" t="inlineStr">
        <is>
          <t>待定</t>
        </is>
      </c>
      <c r="J2436" s="63" t="inlineStr">
        <is>
          <t>待定</t>
        </is>
      </c>
      <c r="K2436" s="63" t="n"/>
      <c r="L2436" s="57" t="n"/>
      <c r="M2436" s="57" t="n"/>
      <c r="N2436" s="57" t="n"/>
      <c r="O2436" s="57" t="n"/>
      <c r="P24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37">
      <c r="A2437" s="61" t="n">
        <v>44445</v>
      </c>
      <c r="B2437" s="166" t="inlineStr">
        <is>
          <t>17:20:37</t>
        </is>
      </c>
      <c r="C2437" s="44" t="n">
        <v>16.8</v>
      </c>
      <c r="D2437" s="44" t="n">
        <v>0</v>
      </c>
      <c r="E2437" s="43" t="inlineStr">
        <is>
          <t>消费</t>
        </is>
      </c>
      <c r="F2437" s="43" t="inlineStr">
        <is>
          <t>支付宝-北京畅行信息技术有限公司</t>
        </is>
      </c>
      <c r="G2437" s="43" t="inlineStr">
        <is>
          <t>支付宝-北京畅行信息技术有限公司</t>
        </is>
      </c>
      <c r="H2437" s="43" t="n"/>
      <c r="I2437" s="63" t="inlineStr">
        <is>
          <t>待定</t>
        </is>
      </c>
      <c r="J2437" s="63" t="inlineStr">
        <is>
          <t>待定</t>
        </is>
      </c>
      <c r="K2437" s="63" t="n"/>
      <c r="L2437" s="57" t="n"/>
      <c r="M2437" s="57" t="n"/>
      <c r="N2437" s="57" t="n"/>
      <c r="O2437" s="57" t="n"/>
      <c r="P24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38">
      <c r="A2438" s="61" t="n">
        <v>44445</v>
      </c>
      <c r="B2438" s="166" t="inlineStr">
        <is>
          <t>17:03:46</t>
        </is>
      </c>
      <c r="C2438" s="44" t="n">
        <v>22.7</v>
      </c>
      <c r="D2438" s="44" t="n">
        <v>0</v>
      </c>
      <c r="E2438" s="43" t="inlineStr">
        <is>
          <t>消费</t>
        </is>
      </c>
      <c r="F2438" s="43" t="inlineStr">
        <is>
          <t>支付宝-支付宝-消费-北京畅行信息技术有限公司</t>
        </is>
      </c>
      <c r="G2438" s="43" t="inlineStr">
        <is>
          <t>支付宝-支付宝-消费-北京畅行信息技术有限公司</t>
        </is>
      </c>
      <c r="H2438" s="43" t="n"/>
      <c r="I2438" s="63" t="inlineStr">
        <is>
          <t>待定</t>
        </is>
      </c>
      <c r="J2438" s="63" t="inlineStr">
        <is>
          <t>待定</t>
        </is>
      </c>
      <c r="K2438" s="63" t="n"/>
      <c r="L2438" s="57" t="n"/>
      <c r="M2438" s="57" t="n"/>
      <c r="N2438" s="57" t="n"/>
      <c r="O2438" s="57" t="n"/>
      <c r="P24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39">
      <c r="A2439" s="61" t="n">
        <v>44445</v>
      </c>
      <c r="B2439" s="166" t="inlineStr">
        <is>
          <t>10:50:17</t>
        </is>
      </c>
      <c r="C2439" s="44" t="n">
        <v>122</v>
      </c>
      <c r="D2439" s="44" t="n">
        <v>0</v>
      </c>
      <c r="E2439" s="43" t="inlineStr">
        <is>
          <t>无卡自助消费</t>
        </is>
      </c>
      <c r="F2439" s="43" t="inlineStr">
        <is>
          <t>（特约）招行手机银行一网通（网上商城）</t>
        </is>
      </c>
      <c r="G2439" s="43" t="inlineStr">
        <is>
          <t>（特约）招行手机银行一网通（网上商城）</t>
        </is>
      </c>
      <c r="H2439" s="43" t="n"/>
      <c r="I2439" s="63" t="inlineStr">
        <is>
          <t>待定</t>
        </is>
      </c>
      <c r="J2439" s="63" t="inlineStr">
        <is>
          <t>待定</t>
        </is>
      </c>
      <c r="K2439" s="63" t="n"/>
      <c r="L2439" s="57" t="n"/>
      <c r="M2439" s="57" t="n"/>
      <c r="N2439" s="57" t="n"/>
      <c r="O2439" s="57" t="n"/>
      <c r="P24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40">
      <c r="A2440" s="61" t="n">
        <v>44444</v>
      </c>
      <c r="B2440" s="166" t="inlineStr">
        <is>
          <t>12:18:09</t>
        </is>
      </c>
      <c r="C2440" s="44" t="n">
        <v>2</v>
      </c>
      <c r="D2440" s="44" t="n">
        <v>0</v>
      </c>
      <c r="E2440" s="43" t="inlineStr">
        <is>
          <t>消费</t>
        </is>
      </c>
      <c r="F2440" s="43" t="inlineStr">
        <is>
          <t>支付宝-怀化公共交通集团有限责任公司</t>
        </is>
      </c>
      <c r="G2440" s="43" t="inlineStr">
        <is>
          <t>支付宝-怀化公共交通集团有限责任公司</t>
        </is>
      </c>
      <c r="H2440" s="43" t="n"/>
      <c r="I2440" s="63" t="inlineStr">
        <is>
          <t>待定</t>
        </is>
      </c>
      <c r="J2440" s="63" t="inlineStr">
        <is>
          <t>待定</t>
        </is>
      </c>
      <c r="K2440" s="63" t="n"/>
      <c r="L2440" s="57" t="n"/>
      <c r="M2440" s="57" t="n"/>
      <c r="N2440" s="57" t="n"/>
      <c r="O2440" s="57" t="n"/>
      <c r="P24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41">
      <c r="A2441" s="61" t="n">
        <v>44444</v>
      </c>
      <c r="B2441" s="166" t="inlineStr">
        <is>
          <t>22:27:18</t>
        </is>
      </c>
      <c r="C2441" s="44" t="n">
        <v>21.75</v>
      </c>
      <c r="D2441" s="44" t="n">
        <v>0</v>
      </c>
      <c r="E2441" s="43" t="inlineStr">
        <is>
          <t>无卡自助消费</t>
        </is>
      </c>
      <c r="F2441" s="43" t="inlineStr">
        <is>
          <t>（特约）滴滴出行科技有限公司</t>
        </is>
      </c>
      <c r="G2441" s="43" t="inlineStr">
        <is>
          <t>（特约）滴滴出行科技有限公司</t>
        </is>
      </c>
      <c r="H2441" s="43" t="n"/>
      <c r="I2441" s="63" t="inlineStr">
        <is>
          <t>交通</t>
        </is>
      </c>
      <c r="J2441" s="63" t="inlineStr">
        <is>
          <t>打车</t>
        </is>
      </c>
      <c r="K2441" s="63" t="n"/>
      <c r="L2441" s="57" t="n"/>
      <c r="M2441" s="57" t="n"/>
      <c r="N2441" s="57" t="n"/>
      <c r="O2441" s="57" t="n"/>
      <c r="P24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42">
      <c r="A2442" s="61" t="n">
        <v>44444</v>
      </c>
      <c r="B2442" s="166" t="inlineStr">
        <is>
          <t>13:33:28</t>
        </is>
      </c>
      <c r="C2442" s="44" t="n">
        <v>448</v>
      </c>
      <c r="D2442" s="44" t="n">
        <v>0</v>
      </c>
      <c r="E2442" s="43" t="inlineStr">
        <is>
          <t>消费</t>
        </is>
      </c>
      <c r="F2442" s="43" t="inlineStr">
        <is>
          <t>支付宝-中国铁路网络有限公司</t>
        </is>
      </c>
      <c r="G2442" s="43" t="inlineStr">
        <is>
          <t>支付宝-中国铁路网络有限公司</t>
        </is>
      </c>
      <c r="H2442" s="43" t="n"/>
      <c r="I2442" s="63" t="inlineStr">
        <is>
          <t>待定</t>
        </is>
      </c>
      <c r="J2442" s="63" t="inlineStr">
        <is>
          <t>待定</t>
        </is>
      </c>
      <c r="K2442" s="63" t="n"/>
      <c r="L2442" s="57" t="n"/>
      <c r="M2442" s="57" t="n"/>
      <c r="N2442" s="57" t="n"/>
      <c r="O2442" s="57" t="n"/>
      <c r="P24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43">
      <c r="A2443" s="61" t="n">
        <v>44443</v>
      </c>
      <c r="B2443" s="166" t="inlineStr">
        <is>
          <t>16:06:57</t>
        </is>
      </c>
      <c r="C2443" s="44" t="n">
        <v>2</v>
      </c>
      <c r="D2443" s="44" t="n">
        <v>0</v>
      </c>
      <c r="E2443" s="43" t="inlineStr">
        <is>
          <t>消费</t>
        </is>
      </c>
      <c r="F2443" s="43" t="inlineStr">
        <is>
          <t>支付宝-怀化公共交通集团有限责任公司</t>
        </is>
      </c>
      <c r="G2443" s="43" t="inlineStr">
        <is>
          <t>支付宝-怀化公共交通集团有限责任公司</t>
        </is>
      </c>
      <c r="H2443" s="43" t="n"/>
      <c r="I2443" s="63" t="inlineStr">
        <is>
          <t>待定</t>
        </is>
      </c>
      <c r="J2443" s="63" t="inlineStr">
        <is>
          <t>待定</t>
        </is>
      </c>
      <c r="K2443" s="63" t="n"/>
      <c r="L2443" s="57" t="n"/>
      <c r="M2443" s="57" t="n"/>
      <c r="N2443" s="57" t="n"/>
      <c r="O2443" s="57" t="n"/>
      <c r="P24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44">
      <c r="A2444" s="61" t="n">
        <v>44443</v>
      </c>
      <c r="B2444" s="166" t="inlineStr">
        <is>
          <t>09:45:45</t>
        </is>
      </c>
      <c r="C2444" s="44" t="n">
        <v>48</v>
      </c>
      <c r="D2444" s="44" t="n">
        <v>0</v>
      </c>
      <c r="E2444" s="43" t="inlineStr">
        <is>
          <t>消费</t>
        </is>
      </c>
      <c r="F2444" s="43" t="inlineStr">
        <is>
          <t>财付通-微信面对面收款</t>
        </is>
      </c>
      <c r="G2444" s="43" t="inlineStr">
        <is>
          <t>财付通-微信面对面收款</t>
        </is>
      </c>
      <c r="H2444" s="43" t="n"/>
      <c r="I2444" s="63" t="inlineStr">
        <is>
          <t>待定</t>
        </is>
      </c>
      <c r="J2444" s="63" t="inlineStr">
        <is>
          <t>待定</t>
        </is>
      </c>
      <c r="K2444" s="63" t="n"/>
      <c r="L2444" s="57" t="n"/>
      <c r="M2444" s="57" t="n"/>
      <c r="N2444" s="57" t="n"/>
      <c r="O2444" s="57" t="n"/>
      <c r="P24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45">
      <c r="A2445" s="61" t="n">
        <v>44442</v>
      </c>
      <c r="B2445" s="166" t="inlineStr">
        <is>
          <t>16:03:11</t>
        </is>
      </c>
      <c r="C2445" s="44" t="n">
        <v>15.5</v>
      </c>
      <c r="D2445" s="44" t="n">
        <v>0</v>
      </c>
      <c r="E2445" s="43" t="inlineStr">
        <is>
          <t>消费</t>
        </is>
      </c>
      <c r="F2445" s="43" t="inlineStr">
        <is>
          <t>支付宝-支付宝-消费-杭州今日卖场供应链管理有限公司</t>
        </is>
      </c>
      <c r="G2445" s="43" t="inlineStr">
        <is>
          <t>支付宝-支付宝-消费-杭州今日卖场供应链管理有限公司</t>
        </is>
      </c>
      <c r="H2445" s="43" t="n"/>
      <c r="I2445" s="63" t="inlineStr">
        <is>
          <t>待定</t>
        </is>
      </c>
      <c r="J2445" s="63" t="inlineStr">
        <is>
          <t>待定</t>
        </is>
      </c>
      <c r="K2445" s="63" t="n"/>
      <c r="L2445" s="57" t="n"/>
      <c r="M2445" s="57" t="n"/>
      <c r="N2445" s="57" t="n"/>
      <c r="O2445" s="57" t="n"/>
      <c r="P24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46">
      <c r="A2446" s="61" t="n">
        <v>44442</v>
      </c>
      <c r="B2446" s="166" t="inlineStr">
        <is>
          <t>18:07:21</t>
        </is>
      </c>
      <c r="C2446" s="44" t="n">
        <v>80</v>
      </c>
      <c r="D2446" s="44" t="n">
        <v>0</v>
      </c>
      <c r="E2446" s="43" t="inlineStr">
        <is>
          <t>消费</t>
        </is>
      </c>
      <c r="F2446" s="43" t="inlineStr">
        <is>
          <t>财付通-微信转账</t>
        </is>
      </c>
      <c r="G2446" s="43" t="inlineStr">
        <is>
          <t>财付通-微信转账</t>
        </is>
      </c>
      <c r="H2446" s="43" t="n"/>
      <c r="I2446" s="63" t="inlineStr">
        <is>
          <t>待定</t>
        </is>
      </c>
      <c r="J2446" s="63" t="inlineStr">
        <is>
          <t>待定</t>
        </is>
      </c>
      <c r="K2446" s="63" t="n"/>
      <c r="L2446" s="57" t="n"/>
      <c r="M2446" s="57" t="n"/>
      <c r="N2446" s="57" t="n"/>
      <c r="O2446" s="57" t="n"/>
      <c r="P24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47">
      <c r="A2447" s="61" t="n">
        <v>44441</v>
      </c>
      <c r="B2447" s="166" t="inlineStr">
        <is>
          <t>12:47:33</t>
        </is>
      </c>
      <c r="C2447" s="44" t="n">
        <v>5</v>
      </c>
      <c r="D2447" s="44" t="n">
        <v>0</v>
      </c>
      <c r="E2447" s="43" t="inlineStr">
        <is>
          <t>消费</t>
        </is>
      </c>
      <c r="F2447" s="43" t="inlineStr">
        <is>
          <t>支付宝-刘烁裕</t>
        </is>
      </c>
      <c r="G2447" s="43" t="inlineStr">
        <is>
          <t>支付宝-刘烁裕</t>
        </is>
      </c>
      <c r="H2447" s="43" t="n"/>
      <c r="I2447" s="63" t="inlineStr">
        <is>
          <t>待定</t>
        </is>
      </c>
      <c r="J2447" s="63" t="inlineStr">
        <is>
          <t>待定</t>
        </is>
      </c>
      <c r="K2447" s="63" t="n"/>
      <c r="L2447" s="57" t="n"/>
      <c r="M2447" s="57" t="n"/>
      <c r="N2447" s="57" t="n"/>
      <c r="O2447" s="57" t="n"/>
      <c r="P24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48">
      <c r="A2448" s="61" t="n">
        <v>44441</v>
      </c>
      <c r="B2448" s="166" t="inlineStr">
        <is>
          <t>08:51:59</t>
        </is>
      </c>
      <c r="C2448" s="44" t="n">
        <v>16</v>
      </c>
      <c r="D2448" s="44" t="n">
        <v>0</v>
      </c>
      <c r="E2448" s="43" t="inlineStr">
        <is>
          <t>消费</t>
        </is>
      </c>
      <c r="F2448" s="43" t="inlineStr">
        <is>
          <t>支付宝-什夹婆乌鸡米线</t>
        </is>
      </c>
      <c r="G2448" s="43" t="inlineStr">
        <is>
          <t>支付宝-什夹婆乌鸡米线</t>
        </is>
      </c>
      <c r="H2448" s="43" t="n"/>
      <c r="I2448" s="63" t="inlineStr">
        <is>
          <t>待定</t>
        </is>
      </c>
      <c r="J2448" s="63" t="inlineStr">
        <is>
          <t>待定</t>
        </is>
      </c>
      <c r="K2448" s="63" t="n"/>
      <c r="L2448" s="57" t="n"/>
      <c r="M2448" s="57" t="n"/>
      <c r="N2448" s="57" t="n"/>
      <c r="O2448" s="57" t="n"/>
      <c r="P24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49">
      <c r="A2449" s="61" t="n">
        <v>44441</v>
      </c>
      <c r="B2449" s="166" t="inlineStr">
        <is>
          <t>16:45:01</t>
        </is>
      </c>
      <c r="C2449" s="44" t="n">
        <v>21.8</v>
      </c>
      <c r="D2449" s="44" t="n">
        <v>0</v>
      </c>
      <c r="E2449" s="43" t="inlineStr">
        <is>
          <t>消费</t>
        </is>
      </c>
      <c r="F2449" s="43" t="inlineStr">
        <is>
          <t>支付宝-北京畅行信息技术有限公司</t>
        </is>
      </c>
      <c r="G2449" s="43" t="inlineStr">
        <is>
          <t>支付宝-北京畅行信息技术有限公司</t>
        </is>
      </c>
      <c r="H2449" s="43" t="n"/>
      <c r="I2449" s="63" t="inlineStr">
        <is>
          <t>待定</t>
        </is>
      </c>
      <c r="J2449" s="63" t="inlineStr">
        <is>
          <t>待定</t>
        </is>
      </c>
      <c r="K2449" s="63" t="n"/>
      <c r="L2449" s="57" t="n"/>
      <c r="M2449" s="57" t="n"/>
      <c r="N2449" s="57" t="n"/>
      <c r="O2449" s="57" t="n"/>
      <c r="P24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50">
      <c r="A2450" s="61" t="n">
        <v>44441</v>
      </c>
      <c r="B2450" s="166" t="inlineStr">
        <is>
          <t>14:35:21</t>
        </is>
      </c>
      <c r="C2450" s="44" t="n">
        <v>38</v>
      </c>
      <c r="D2450" s="44" t="n">
        <v>0</v>
      </c>
      <c r="E2450" s="43" t="inlineStr">
        <is>
          <t>消费</t>
        </is>
      </c>
      <c r="F2450" s="43" t="inlineStr">
        <is>
          <t>支付宝-刘烁裕</t>
        </is>
      </c>
      <c r="G2450" s="43" t="inlineStr">
        <is>
          <t>支付宝-刘烁裕</t>
        </is>
      </c>
      <c r="H2450" s="43" t="n"/>
      <c r="I2450" s="63" t="inlineStr">
        <is>
          <t>待定</t>
        </is>
      </c>
      <c r="J2450" s="63" t="inlineStr">
        <is>
          <t>待定</t>
        </is>
      </c>
      <c r="K2450" s="63" t="n"/>
      <c r="L2450" s="57" t="n"/>
      <c r="M2450" s="57" t="n"/>
      <c r="N2450" s="57" t="n"/>
      <c r="O2450" s="57" t="n"/>
      <c r="P24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51">
      <c r="A2451" s="61" t="n">
        <v>44441</v>
      </c>
      <c r="B2451" s="166" t="inlineStr">
        <is>
          <t>13:15:41</t>
        </is>
      </c>
      <c r="C2451" s="44" t="n">
        <v>112.9</v>
      </c>
      <c r="D2451" s="44" t="n">
        <v>0</v>
      </c>
      <c r="E2451" s="43" t="inlineStr">
        <is>
          <t>消费</t>
        </is>
      </c>
      <c r="F2451" s="43" t="inlineStr">
        <is>
          <t>财付通-南台月</t>
        </is>
      </c>
      <c r="G2451" s="43" t="inlineStr">
        <is>
          <t>财付通-南台月</t>
        </is>
      </c>
      <c r="H2451" s="43" t="n"/>
      <c r="I2451" s="63" t="inlineStr">
        <is>
          <t>待定</t>
        </is>
      </c>
      <c r="J2451" s="63" t="inlineStr">
        <is>
          <t>待定</t>
        </is>
      </c>
      <c r="K2451" s="63" t="n"/>
      <c r="L2451" s="57" t="n"/>
      <c r="M2451" s="57" t="n"/>
      <c r="N2451" s="57" t="n"/>
      <c r="O2451" s="57" t="n"/>
      <c r="P24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52">
      <c r="A2452" s="61" t="n">
        <v>44441</v>
      </c>
      <c r="B2452" s="166" t="inlineStr">
        <is>
          <t>13:17:41</t>
        </is>
      </c>
      <c r="C2452" s="44" t="n">
        <v>112.9</v>
      </c>
      <c r="D2452" s="44" t="n">
        <v>0</v>
      </c>
      <c r="E2452" s="43" t="inlineStr">
        <is>
          <t>消费</t>
        </is>
      </c>
      <c r="F2452" s="43" t="inlineStr">
        <is>
          <t>财付通-南台月</t>
        </is>
      </c>
      <c r="G2452" s="43" t="inlineStr">
        <is>
          <t>财付通-南台月</t>
        </is>
      </c>
      <c r="H2452" s="43" t="n"/>
      <c r="I2452" s="63" t="inlineStr">
        <is>
          <t>待定</t>
        </is>
      </c>
      <c r="J2452" s="63" t="inlineStr">
        <is>
          <t>待定</t>
        </is>
      </c>
      <c r="K2452" s="63" t="n"/>
      <c r="L2452" s="57" t="n"/>
      <c r="M2452" s="57" t="n"/>
      <c r="N2452" s="57" t="n"/>
      <c r="O2452" s="57" t="n"/>
      <c r="P24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53">
      <c r="A2453" s="61" t="n">
        <v>44441</v>
      </c>
      <c r="B2453" s="166" t="inlineStr">
        <is>
          <t>15:48:50</t>
        </is>
      </c>
      <c r="C2453" s="44" t="n">
        <v>183</v>
      </c>
      <c r="D2453" s="44" t="n">
        <v>0</v>
      </c>
      <c r="E2453" s="43" t="inlineStr">
        <is>
          <t>无卡自助消费</t>
        </is>
      </c>
      <c r="F2453" s="43" t="inlineStr">
        <is>
          <t>（特约）招行手机银行一网通（网上商城）</t>
        </is>
      </c>
      <c r="G2453" s="43" t="inlineStr">
        <is>
          <t>（特约）招行手机银行一网通（网上商城）</t>
        </is>
      </c>
      <c r="H2453" s="43" t="n"/>
      <c r="I2453" s="63" t="inlineStr">
        <is>
          <t>待定</t>
        </is>
      </c>
      <c r="J2453" s="63" t="inlineStr">
        <is>
          <t>待定</t>
        </is>
      </c>
      <c r="K2453" s="63" t="n"/>
      <c r="L2453" s="57" t="n"/>
      <c r="M2453" s="57" t="n"/>
      <c r="N2453" s="57" t="n"/>
      <c r="O2453" s="57" t="n"/>
      <c r="P24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54">
      <c r="A2454" s="61" t="n">
        <v>44441</v>
      </c>
      <c r="B2454" s="166" t="inlineStr">
        <is>
          <t>18:17:03</t>
        </is>
      </c>
      <c r="C2454" s="44" t="n">
        <v>221</v>
      </c>
      <c r="D2454" s="44" t="n">
        <v>0</v>
      </c>
      <c r="E2454" s="43" t="inlineStr">
        <is>
          <t>消费</t>
        </is>
      </c>
      <c r="F2454" s="43" t="inlineStr">
        <is>
          <t>支付宝-中国铁路网络有限公司</t>
        </is>
      </c>
      <c r="G2454" s="43" t="inlineStr">
        <is>
          <t>支付宝-中国铁路网络有限公司</t>
        </is>
      </c>
      <c r="H2454" s="43" t="n"/>
      <c r="I2454" s="63" t="inlineStr">
        <is>
          <t>待定</t>
        </is>
      </c>
      <c r="J2454" s="63" t="inlineStr">
        <is>
          <t>待定</t>
        </is>
      </c>
      <c r="K2454" s="63" t="n"/>
      <c r="L2454" s="57" t="n"/>
      <c r="M2454" s="57" t="n"/>
      <c r="N2454" s="57" t="n"/>
      <c r="O2454" s="57" t="n"/>
      <c r="P24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55">
      <c r="A2455" s="61" t="n">
        <v>44441</v>
      </c>
      <c r="B2455" s="166" t="inlineStr">
        <is>
          <t>10:06:04</t>
        </is>
      </c>
      <c r="C2455" s="44" t="n">
        <v>4056</v>
      </c>
      <c r="D2455" s="44" t="n">
        <v>0</v>
      </c>
      <c r="E2455" s="43" t="inlineStr">
        <is>
          <t>消费</t>
        </is>
      </c>
      <c r="F2455" s="43" t="inlineStr">
        <is>
          <t>财付通-微信转账</t>
        </is>
      </c>
      <c r="G2455" s="43" t="inlineStr">
        <is>
          <t>财付通-微信转账</t>
        </is>
      </c>
      <c r="H2455" s="43" t="n"/>
      <c r="I2455" s="63" t="inlineStr">
        <is>
          <t>待定</t>
        </is>
      </c>
      <c r="J2455" s="63" t="inlineStr">
        <is>
          <t>待定</t>
        </is>
      </c>
      <c r="K2455" s="63" t="n"/>
      <c r="L2455" s="57" t="n"/>
      <c r="M2455" s="57" t="n"/>
      <c r="N2455" s="57" t="n"/>
      <c r="O2455" s="57" t="n"/>
      <c r="P24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56">
      <c r="A2456" s="61" t="n">
        <v>44440</v>
      </c>
      <c r="B2456" s="166" t="inlineStr">
        <is>
          <t>16:39:24</t>
        </is>
      </c>
      <c r="C2456" s="44" t="n">
        <v>0</v>
      </c>
      <c r="D2456" s="44" t="n">
        <v>15.26</v>
      </c>
      <c r="E2456" s="43" t="inlineStr">
        <is>
          <t>消费退货</t>
        </is>
      </c>
      <c r="F2456" s="43" t="inlineStr">
        <is>
          <t>支付宝-北京畅行信息技术有限公司</t>
        </is>
      </c>
      <c r="G2456" s="43" t="inlineStr">
        <is>
          <t>支付宝-北京畅行信息技术有限公司</t>
        </is>
      </c>
      <c r="H2456" s="43" t="n"/>
      <c r="I2456" s="63" t="inlineStr">
        <is>
          <t>待定</t>
        </is>
      </c>
      <c r="J2456" s="63" t="inlineStr">
        <is>
          <t>待定</t>
        </is>
      </c>
      <c r="K2456" s="63" t="n"/>
      <c r="L2456" s="57" t="n"/>
      <c r="M2456" s="57" t="n"/>
      <c r="N2456" s="57" t="n"/>
      <c r="O2456" s="57" t="n"/>
      <c r="P24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57">
      <c r="A2457" s="61" t="n">
        <v>44440</v>
      </c>
      <c r="B2457" s="166" t="inlineStr">
        <is>
          <t>09:02:23</t>
        </is>
      </c>
      <c r="C2457" s="44" t="n">
        <v>15</v>
      </c>
      <c r="D2457" s="44" t="n">
        <v>0</v>
      </c>
      <c r="E2457" s="43" t="inlineStr">
        <is>
          <t>消费</t>
        </is>
      </c>
      <c r="F2457" s="43" t="inlineStr">
        <is>
          <t>支付宝-什夹婆乌鸡米线</t>
        </is>
      </c>
      <c r="G2457" s="43" t="inlineStr">
        <is>
          <t>支付宝-什夹婆乌鸡米线</t>
        </is>
      </c>
      <c r="H2457" s="43" t="n"/>
      <c r="I2457" s="63" t="inlineStr">
        <is>
          <t>待定</t>
        </is>
      </c>
      <c r="J2457" s="63" t="inlineStr">
        <is>
          <t>待定</t>
        </is>
      </c>
      <c r="K2457" s="63" t="n"/>
      <c r="L2457" s="57" t="n"/>
      <c r="M2457" s="57" t="n"/>
      <c r="N2457" s="57" t="n"/>
      <c r="O2457" s="57" t="n"/>
      <c r="P24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58">
      <c r="A2458" s="61" t="n">
        <v>44440</v>
      </c>
      <c r="B2458" s="166" t="inlineStr">
        <is>
          <t>16:36:08</t>
        </is>
      </c>
      <c r="C2458" s="44" t="n">
        <v>15.26</v>
      </c>
      <c r="D2458" s="44" t="n">
        <v>0</v>
      </c>
      <c r="E2458" s="43" t="inlineStr">
        <is>
          <t>消费</t>
        </is>
      </c>
      <c r="F2458" s="43" t="inlineStr">
        <is>
          <t>支付宝-北京畅行信息技术有限公司</t>
        </is>
      </c>
      <c r="G2458" s="43" t="inlineStr">
        <is>
          <t>支付宝-北京畅行信息技术有限公司</t>
        </is>
      </c>
      <c r="H2458" s="43" t="n"/>
      <c r="I2458" s="63" t="inlineStr">
        <is>
          <t>待定</t>
        </is>
      </c>
      <c r="J2458" s="63" t="inlineStr">
        <is>
          <t>待定</t>
        </is>
      </c>
      <c r="K2458" s="63" t="n"/>
      <c r="L2458" s="57" t="n"/>
      <c r="M2458" s="57" t="n"/>
      <c r="N2458" s="57" t="n"/>
      <c r="O2458" s="57" t="n"/>
      <c r="P24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59">
      <c r="A2459" s="61" t="n">
        <v>44440</v>
      </c>
      <c r="B2459" s="166" t="inlineStr">
        <is>
          <t>16:38:45</t>
        </is>
      </c>
      <c r="C2459" s="44" t="n">
        <v>15.26</v>
      </c>
      <c r="D2459" s="44" t="n">
        <v>0</v>
      </c>
      <c r="E2459" s="43" t="inlineStr">
        <is>
          <t>消费</t>
        </is>
      </c>
      <c r="F2459" s="43" t="inlineStr">
        <is>
          <t>支付宝-北京畅行信息技术有限公司</t>
        </is>
      </c>
      <c r="G2459" s="43" t="inlineStr">
        <is>
          <t>支付宝-北京畅行信息技术有限公司</t>
        </is>
      </c>
      <c r="H2459" s="43" t="n"/>
      <c r="I2459" s="63" t="inlineStr">
        <is>
          <t>待定</t>
        </is>
      </c>
      <c r="J2459" s="63" t="inlineStr">
        <is>
          <t>待定</t>
        </is>
      </c>
      <c r="K2459" s="63" t="n"/>
      <c r="L2459" s="57" t="n"/>
      <c r="M2459" s="57" t="n"/>
      <c r="N2459" s="57" t="n"/>
      <c r="O2459" s="57" t="n"/>
      <c r="P24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60">
      <c r="A2460" s="61" t="n">
        <v>44440</v>
      </c>
      <c r="B2460" s="166" t="inlineStr">
        <is>
          <t>12:23:37</t>
        </is>
      </c>
      <c r="C2460" s="44" t="n">
        <v>23</v>
      </c>
      <c r="D2460" s="44" t="n">
        <v>0</v>
      </c>
      <c r="E2460" s="43" t="inlineStr">
        <is>
          <t>消费</t>
        </is>
      </c>
      <c r="F2460" s="43" t="inlineStr">
        <is>
          <t>财付通-米饭滋味（中铁2店）</t>
        </is>
      </c>
      <c r="G2460" s="43" t="inlineStr">
        <is>
          <t>财付通-米饭滋味（中铁2店）</t>
        </is>
      </c>
      <c r="H2460" s="43" t="n"/>
      <c r="I2460" s="63" t="inlineStr">
        <is>
          <t>待定</t>
        </is>
      </c>
      <c r="J2460" s="63" t="inlineStr">
        <is>
          <t>待定</t>
        </is>
      </c>
      <c r="K2460" s="63" t="n"/>
      <c r="L2460" s="57" t="n"/>
      <c r="M2460" s="57" t="n"/>
      <c r="N2460" s="57" t="n"/>
      <c r="O2460" s="57" t="n"/>
      <c r="P24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61">
      <c r="A2461" s="61" t="n">
        <v>44440</v>
      </c>
      <c r="B2461" s="166" t="inlineStr">
        <is>
          <t>09:49:41</t>
        </is>
      </c>
      <c r="C2461" s="44" t="n">
        <v>25.25</v>
      </c>
      <c r="D2461" s="44" t="n">
        <v>0</v>
      </c>
      <c r="E2461" s="43" t="inlineStr">
        <is>
          <t>消费</t>
        </is>
      </c>
      <c r="F2461" s="43" t="inlineStr">
        <is>
          <t>支付宝-高德打车入驻商户</t>
        </is>
      </c>
      <c r="G2461" s="43" t="inlineStr">
        <is>
          <t>支付宝-高德打车入驻商户</t>
        </is>
      </c>
      <c r="H2461" s="43" t="n"/>
      <c r="I2461" s="63" t="inlineStr">
        <is>
          <t>待定</t>
        </is>
      </c>
      <c r="J2461" s="63" t="inlineStr">
        <is>
          <t>待定</t>
        </is>
      </c>
      <c r="K2461" s="63" t="n"/>
      <c r="L2461" s="57" t="n"/>
      <c r="M2461" s="57" t="n"/>
      <c r="N2461" s="57" t="n"/>
      <c r="O2461" s="57" t="n"/>
      <c r="P24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62">
      <c r="A2462" s="61" t="n">
        <v>44440</v>
      </c>
      <c r="B2462" s="166" t="inlineStr">
        <is>
          <t>10:50:12</t>
        </is>
      </c>
      <c r="C2462" s="44" t="n">
        <v>199.9</v>
      </c>
      <c r="D2462" s="44" t="n">
        <v>0</v>
      </c>
      <c r="E2462" s="43" t="inlineStr">
        <is>
          <t>消费</t>
        </is>
      </c>
      <c r="F2462" s="43" t="inlineStr">
        <is>
          <t>支付宝-上海亦存网络科技有限公司</t>
        </is>
      </c>
      <c r="G2462" s="43" t="inlineStr">
        <is>
          <t>支付宝-上海亦存网络科技有限公司</t>
        </is>
      </c>
      <c r="H2462" s="43" t="n"/>
      <c r="I2462" s="63" t="inlineStr">
        <is>
          <t>待定</t>
        </is>
      </c>
      <c r="J2462" s="63" t="inlineStr">
        <is>
          <t>待定</t>
        </is>
      </c>
      <c r="K2462" s="63" t="n"/>
      <c r="L2462" s="57" t="n"/>
      <c r="M2462" s="57" t="n"/>
      <c r="N2462" s="57" t="n"/>
      <c r="O2462" s="57" t="n"/>
      <c r="P24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63">
      <c r="A2463" s="61" t="n">
        <v>44439</v>
      </c>
      <c r="B2463" s="166" t="inlineStr">
        <is>
          <t>12:07:58</t>
        </is>
      </c>
      <c r="C2463" s="44" t="n">
        <v>0</v>
      </c>
      <c r="D2463" s="44" t="n">
        <v>6297.83</v>
      </c>
      <c r="E2463" s="43" t="inlineStr">
        <is>
          <t>收入</t>
        </is>
      </c>
      <c r="F2463" s="43" t="inlineStr">
        <is>
          <t>中铁二院成都工程检测有限责任公司</t>
        </is>
      </c>
      <c r="G2463" s="43" t="inlineStr">
        <is>
          <t>8月奖金</t>
        </is>
      </c>
      <c r="H2463" s="43" t="n"/>
      <c r="I2463" s="48" t="inlineStr">
        <is>
          <t>收入</t>
        </is>
      </c>
      <c r="J2463" s="49" t="inlineStr">
        <is>
          <t>奖金</t>
        </is>
      </c>
      <c r="K2463" s="63" t="n"/>
      <c r="L2463" s="57" t="n"/>
      <c r="M2463" s="57" t="n"/>
      <c r="N2463" s="57" t="n"/>
      <c r="O2463" s="57" t="n"/>
      <c r="P24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64">
      <c r="A2464" s="61" t="n">
        <v>44439</v>
      </c>
      <c r="B2464" s="166" t="inlineStr">
        <is>
          <t>12:08:40</t>
        </is>
      </c>
      <c r="C2464" s="44" t="n">
        <v>0</v>
      </c>
      <c r="D2464" s="44" t="n">
        <v>1600</v>
      </c>
      <c r="E2464" s="43" t="inlineStr">
        <is>
          <t>收入</t>
        </is>
      </c>
      <c r="F2464" s="43" t="inlineStr">
        <is>
          <t>中铁二院成都工程检测有限责任公司</t>
        </is>
      </c>
      <c r="G2464" s="43" t="inlineStr">
        <is>
          <t>催收款奖</t>
        </is>
      </c>
      <c r="H2464" s="43" t="n"/>
      <c r="I2464" s="48" t="inlineStr">
        <is>
          <t>收入</t>
        </is>
      </c>
      <c r="J2464" s="49" t="inlineStr">
        <is>
          <t>奖金</t>
        </is>
      </c>
      <c r="K2464" s="63" t="n"/>
      <c r="L2464" s="57" t="n"/>
      <c r="M2464" s="57" t="n"/>
      <c r="N2464" s="57" t="n"/>
      <c r="O2464" s="57" t="n"/>
      <c r="P24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65">
      <c r="A2465" s="61" t="n">
        <v>44439</v>
      </c>
      <c r="B2465" s="166" t="inlineStr">
        <is>
          <t>18:39:43</t>
        </is>
      </c>
      <c r="C2465" s="44" t="n">
        <v>0</v>
      </c>
      <c r="D2465" s="44" t="n">
        <v>21.8</v>
      </c>
      <c r="E2465" s="43" t="inlineStr">
        <is>
          <t>消费退货</t>
        </is>
      </c>
      <c r="F2465" s="43" t="inlineStr">
        <is>
          <t>支付宝-北京畅行信息技术有限公司</t>
        </is>
      </c>
      <c r="G2465" s="43" t="inlineStr">
        <is>
          <t>支付宝-北京畅行信息技术有限公司</t>
        </is>
      </c>
      <c r="H2465" s="43" t="n"/>
      <c r="I2465" s="63" t="inlineStr">
        <is>
          <t>待定</t>
        </is>
      </c>
      <c r="J2465" s="63" t="inlineStr">
        <is>
          <t>待定</t>
        </is>
      </c>
      <c r="K2465" s="63" t="n"/>
      <c r="L2465" s="57" t="n"/>
      <c r="M2465" s="57" t="n"/>
      <c r="N2465" s="57" t="n"/>
      <c r="O2465" s="57" t="n"/>
      <c r="P24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66">
      <c r="A2466" s="61" t="n">
        <v>44439</v>
      </c>
      <c r="B2466" s="166" t="inlineStr">
        <is>
          <t>08:50:13</t>
        </is>
      </c>
      <c r="C2466" s="44" t="n">
        <v>0</v>
      </c>
      <c r="D2466" s="44" t="n">
        <v>4.4</v>
      </c>
      <c r="E2466" s="43" t="inlineStr">
        <is>
          <t>消费退货</t>
        </is>
      </c>
      <c r="F2466" s="43" t="inlineStr">
        <is>
          <t>支付宝-北京畅行信息技术有限公司</t>
        </is>
      </c>
      <c r="G2466" s="43" t="inlineStr">
        <is>
          <t>支付宝-北京畅行信息技术有限公司</t>
        </is>
      </c>
      <c r="H2466" s="43" t="n"/>
      <c r="I2466" s="63" t="inlineStr">
        <is>
          <t>待定</t>
        </is>
      </c>
      <c r="J2466" s="63" t="inlineStr">
        <is>
          <t>待定</t>
        </is>
      </c>
      <c r="K2466" s="63" t="n"/>
      <c r="L2466" s="57" t="n"/>
      <c r="M2466" s="57" t="n"/>
      <c r="N2466" s="57" t="n"/>
      <c r="O2466" s="57" t="n"/>
      <c r="P24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67">
      <c r="A2467" s="61" t="n">
        <v>44439</v>
      </c>
      <c r="B2467" s="166" t="inlineStr">
        <is>
          <t>18:01:41</t>
        </is>
      </c>
      <c r="C2467" s="44" t="n">
        <v>21.8</v>
      </c>
      <c r="D2467" s="44" t="n">
        <v>0</v>
      </c>
      <c r="E2467" s="43" t="inlineStr">
        <is>
          <t>消费</t>
        </is>
      </c>
      <c r="F2467" s="43" t="inlineStr">
        <is>
          <t>支付宝-北京畅行信息技术有限公司</t>
        </is>
      </c>
      <c r="G2467" s="43" t="inlineStr">
        <is>
          <t>支付宝-北京畅行信息技术有限公司</t>
        </is>
      </c>
      <c r="H2467" s="43" t="n"/>
      <c r="I2467" s="63" t="inlineStr">
        <is>
          <t>待定</t>
        </is>
      </c>
      <c r="J2467" s="63" t="inlineStr">
        <is>
          <t>待定</t>
        </is>
      </c>
      <c r="K2467" s="63" t="n"/>
      <c r="L2467" s="57" t="n"/>
      <c r="M2467" s="57" t="n"/>
      <c r="N2467" s="57" t="n"/>
      <c r="O2467" s="57" t="n"/>
      <c r="P24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68">
      <c r="A2468" s="61" t="n">
        <v>44439</v>
      </c>
      <c r="B2468" s="166" t="inlineStr">
        <is>
          <t>08:25:46</t>
        </is>
      </c>
      <c r="C2468" s="44" t="n">
        <v>22</v>
      </c>
      <c r="D2468" s="44" t="n">
        <v>0</v>
      </c>
      <c r="E2468" s="43" t="inlineStr">
        <is>
          <t>消费</t>
        </is>
      </c>
      <c r="F2468" s="43" t="inlineStr">
        <is>
          <t>支付宝-北京畅行信息技术有限公司</t>
        </is>
      </c>
      <c r="G2468" s="43" t="inlineStr">
        <is>
          <t>支付宝-北京畅行信息技术有限公司</t>
        </is>
      </c>
      <c r="H2468" s="43" t="n"/>
      <c r="I2468" s="63" t="inlineStr">
        <is>
          <t>待定</t>
        </is>
      </c>
      <c r="J2468" s="63" t="inlineStr">
        <is>
          <t>待定</t>
        </is>
      </c>
      <c r="K2468" s="63" t="n"/>
      <c r="L2468" s="57" t="n"/>
      <c r="M2468" s="57" t="n"/>
      <c r="N2468" s="57" t="n"/>
      <c r="O2468" s="57" t="n"/>
      <c r="P24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69">
      <c r="A2469" s="61" t="n">
        <v>44438</v>
      </c>
      <c r="B2469" s="166" t="inlineStr">
        <is>
          <t>17:23:44</t>
        </is>
      </c>
      <c r="C2469" s="44" t="n">
        <v>0</v>
      </c>
      <c r="D2469" s="44" t="n">
        <v>21.8</v>
      </c>
      <c r="E2469" s="43" t="inlineStr">
        <is>
          <t>消费退货</t>
        </is>
      </c>
      <c r="F2469" s="43" t="inlineStr">
        <is>
          <t>支付宝-北京畅行信息技术有限公司</t>
        </is>
      </c>
      <c r="G2469" s="43" t="inlineStr">
        <is>
          <t>支付宝-北京畅行信息技术有限公司</t>
        </is>
      </c>
      <c r="H2469" s="43" t="n"/>
      <c r="I2469" s="63" t="inlineStr">
        <is>
          <t>待定</t>
        </is>
      </c>
      <c r="J2469" s="63" t="inlineStr">
        <is>
          <t>待定</t>
        </is>
      </c>
      <c r="K2469" s="63" t="n"/>
      <c r="L2469" s="57" t="n"/>
      <c r="M2469" s="57" t="n"/>
      <c r="N2469" s="57" t="n"/>
      <c r="O2469" s="57" t="n"/>
      <c r="P24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70">
      <c r="A2470" s="61" t="n">
        <v>44438</v>
      </c>
      <c r="B2470" s="166" t="inlineStr">
        <is>
          <t>08:38:07</t>
        </is>
      </c>
      <c r="C2470" s="44" t="n">
        <v>1</v>
      </c>
      <c r="D2470" s="44" t="n">
        <v>0</v>
      </c>
      <c r="E2470" s="43" t="inlineStr">
        <is>
          <t>消费</t>
        </is>
      </c>
      <c r="F2470" s="43" t="inlineStr">
        <is>
          <t>财付通-微信支付-微信转账</t>
        </is>
      </c>
      <c r="G2470" s="43" t="inlineStr">
        <is>
          <t>财付通-微信支付-微信转账</t>
        </is>
      </c>
      <c r="H2470" s="43" t="n"/>
      <c r="I2470" s="63" t="inlineStr">
        <is>
          <t>待定</t>
        </is>
      </c>
      <c r="J2470" s="63" t="inlineStr">
        <is>
          <t>待定</t>
        </is>
      </c>
      <c r="K2470" s="63" t="n"/>
      <c r="L2470" s="57" t="n"/>
      <c r="M2470" s="57" t="n"/>
      <c r="N2470" s="57" t="n"/>
      <c r="O2470" s="57" t="n"/>
      <c r="P24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71">
      <c r="A2471" s="61" t="n">
        <v>44438</v>
      </c>
      <c r="B2471" s="166" t="inlineStr">
        <is>
          <t>08:43:01</t>
        </is>
      </c>
      <c r="C2471" s="44" t="n">
        <v>1</v>
      </c>
      <c r="D2471" s="44" t="n">
        <v>0</v>
      </c>
      <c r="E2471" s="43" t="inlineStr">
        <is>
          <t>消费</t>
        </is>
      </c>
      <c r="F2471" s="43" t="inlineStr">
        <is>
          <t>财付通-微信支付-微信转账</t>
        </is>
      </c>
      <c r="G2471" s="43" t="inlineStr">
        <is>
          <t>财付通-微信支付-微信转账</t>
        </is>
      </c>
      <c r="H2471" s="43" t="n"/>
      <c r="I2471" s="63" t="inlineStr">
        <is>
          <t>待定</t>
        </is>
      </c>
      <c r="J2471" s="63" t="inlineStr">
        <is>
          <t>待定</t>
        </is>
      </c>
      <c r="K2471" s="63" t="n"/>
      <c r="L2471" s="57" t="n"/>
      <c r="M2471" s="57" t="n"/>
      <c r="N2471" s="57" t="n"/>
      <c r="O2471" s="57" t="n"/>
      <c r="P24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72">
      <c r="A2472" s="61" t="n">
        <v>44438</v>
      </c>
      <c r="B2472" s="166" t="inlineStr">
        <is>
          <t>22:17:34</t>
        </is>
      </c>
      <c r="C2472" s="44" t="n">
        <v>1.5</v>
      </c>
      <c r="D2472" s="44" t="n">
        <v>0</v>
      </c>
      <c r="E2472" s="43" t="inlineStr">
        <is>
          <t>消费</t>
        </is>
      </c>
      <c r="F2472" s="43" t="inlineStr">
        <is>
          <t>支付宝-支付宝-消费-上海钧正网络科技有限公司</t>
        </is>
      </c>
      <c r="G2472" s="43" t="inlineStr">
        <is>
          <t>支付宝-支付宝-消费-上海钧正网络科技有限公司</t>
        </is>
      </c>
      <c r="H2472" s="43" t="n"/>
      <c r="I2472" s="63" t="inlineStr">
        <is>
          <t>待定</t>
        </is>
      </c>
      <c r="J2472" s="63" t="inlineStr">
        <is>
          <t>待定</t>
        </is>
      </c>
      <c r="K2472" s="63" t="n"/>
      <c r="L2472" s="57" t="n"/>
      <c r="M2472" s="57" t="n"/>
      <c r="N2472" s="57" t="n"/>
      <c r="O2472" s="57" t="n"/>
      <c r="P24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73">
      <c r="A2473" s="61" t="n">
        <v>44438</v>
      </c>
      <c r="B2473" s="166" t="inlineStr">
        <is>
          <t>08:15:51</t>
        </is>
      </c>
      <c r="C2473" s="44" t="n">
        <v>12</v>
      </c>
      <c r="D2473" s="44" t="n">
        <v>0</v>
      </c>
      <c r="E2473" s="43" t="inlineStr">
        <is>
          <t>消费</t>
        </is>
      </c>
      <c r="F2473" s="43" t="inlineStr">
        <is>
          <t>财付通-蛮头坊北湖国际店</t>
        </is>
      </c>
      <c r="G2473" s="43" t="inlineStr">
        <is>
          <t>财付通-蛮头坊北湖国际店</t>
        </is>
      </c>
      <c r="H2473" s="43" t="n"/>
      <c r="I2473" s="63" t="inlineStr">
        <is>
          <t>待定</t>
        </is>
      </c>
      <c r="J2473" s="63" t="inlineStr">
        <is>
          <t>待定</t>
        </is>
      </c>
      <c r="K2473" s="63" t="n"/>
      <c r="L2473" s="57" t="n"/>
      <c r="M2473" s="57" t="n"/>
      <c r="N2473" s="57" t="n"/>
      <c r="O2473" s="57" t="n"/>
      <c r="P24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74">
      <c r="A2474" s="61" t="n">
        <v>44438</v>
      </c>
      <c r="B2474" s="166" t="inlineStr">
        <is>
          <t>17:20:14</t>
        </is>
      </c>
      <c r="C2474" s="44" t="n">
        <v>21.8</v>
      </c>
      <c r="D2474" s="44" t="n">
        <v>0</v>
      </c>
      <c r="E2474" s="43" t="inlineStr">
        <is>
          <t>消费</t>
        </is>
      </c>
      <c r="F2474" s="43" t="inlineStr">
        <is>
          <t>支付宝-北京畅行信息技术有限公司</t>
        </is>
      </c>
      <c r="G2474" s="43" t="inlineStr">
        <is>
          <t>支付宝-北京畅行信息技术有限公司</t>
        </is>
      </c>
      <c r="H2474" s="43" t="n"/>
      <c r="I2474" s="63" t="inlineStr">
        <is>
          <t>待定</t>
        </is>
      </c>
      <c r="J2474" s="63" t="inlineStr">
        <is>
          <t>待定</t>
        </is>
      </c>
      <c r="K2474" s="63" t="n"/>
      <c r="L2474" s="57" t="n"/>
      <c r="M2474" s="57" t="n"/>
      <c r="N2474" s="57" t="n"/>
      <c r="O2474" s="57" t="n"/>
      <c r="P24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75">
      <c r="A2475" s="61" t="n">
        <v>44438</v>
      </c>
      <c r="B2475" s="166" t="inlineStr">
        <is>
          <t>17:27:14</t>
        </is>
      </c>
      <c r="C2475" s="44" t="n">
        <v>21.8</v>
      </c>
      <c r="D2475" s="44" t="n">
        <v>0</v>
      </c>
      <c r="E2475" s="43" t="inlineStr">
        <is>
          <t>消费</t>
        </is>
      </c>
      <c r="F2475" s="43" t="inlineStr">
        <is>
          <t>支付宝-北京畅行信息技术有限公司</t>
        </is>
      </c>
      <c r="G2475" s="43" t="inlineStr">
        <is>
          <t>支付宝-北京畅行信息技术有限公司</t>
        </is>
      </c>
      <c r="H2475" s="43" t="n"/>
      <c r="I2475" s="63" t="inlineStr">
        <is>
          <t>待定</t>
        </is>
      </c>
      <c r="J2475" s="63" t="inlineStr">
        <is>
          <t>待定</t>
        </is>
      </c>
      <c r="K2475" s="63" t="n"/>
      <c r="L2475" s="57" t="n"/>
      <c r="M2475" s="57" t="n"/>
      <c r="N2475" s="57" t="n"/>
      <c r="O2475" s="57" t="n"/>
      <c r="P24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76">
      <c r="A2476" s="61" t="n">
        <v>44437</v>
      </c>
      <c r="B2476" s="166" t="inlineStr">
        <is>
          <t>11:42:21</t>
        </is>
      </c>
      <c r="C2476" s="44" t="n">
        <v>0.88</v>
      </c>
      <c r="D2476" s="44" t="n">
        <v>0</v>
      </c>
      <c r="E2476" s="43" t="inlineStr">
        <is>
          <t>消费</t>
        </is>
      </c>
      <c r="F2476" s="43" t="inlineStr">
        <is>
          <t>财付通-充值服务</t>
        </is>
      </c>
      <c r="G2476" s="43" t="inlineStr">
        <is>
          <t>财付通-充值服务</t>
        </is>
      </c>
      <c r="H2476" s="43" t="n"/>
      <c r="I2476" s="63" t="inlineStr">
        <is>
          <t>待定</t>
        </is>
      </c>
      <c r="J2476" s="63" t="inlineStr">
        <is>
          <t>待定</t>
        </is>
      </c>
      <c r="K2476" s="63" t="n"/>
      <c r="L2476" s="57" t="n"/>
      <c r="M2476" s="57" t="n"/>
      <c r="N2476" s="57" t="n"/>
      <c r="O2476" s="57" t="n"/>
      <c r="P24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77">
      <c r="A2477" s="61" t="n">
        <v>44437</v>
      </c>
      <c r="B2477" s="166" t="inlineStr">
        <is>
          <t>17:24:59</t>
        </is>
      </c>
      <c r="C2477" s="44" t="n">
        <v>36.13</v>
      </c>
      <c r="D2477" s="44" t="n">
        <v>0</v>
      </c>
      <c r="E2477" s="43" t="inlineStr">
        <is>
          <t>消费</t>
        </is>
      </c>
      <c r="F2477" s="43" t="inlineStr">
        <is>
          <t>支付宝-满彭菜场</t>
        </is>
      </c>
      <c r="G2477" s="43" t="inlineStr">
        <is>
          <t>支付宝-满彭菜场</t>
        </is>
      </c>
      <c r="H2477" s="43" t="n"/>
      <c r="I2477" s="63" t="inlineStr">
        <is>
          <t>待定</t>
        </is>
      </c>
      <c r="J2477" s="63" t="inlineStr">
        <is>
          <t>待定</t>
        </is>
      </c>
      <c r="K2477" s="63" t="n"/>
      <c r="L2477" s="57" t="n"/>
      <c r="M2477" s="57" t="n"/>
      <c r="N2477" s="57" t="n"/>
      <c r="O2477" s="57" t="n"/>
      <c r="P24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78">
      <c r="A2478" s="61" t="n">
        <v>44437</v>
      </c>
      <c r="B2478" s="166" t="inlineStr">
        <is>
          <t>17:13:41</t>
        </is>
      </c>
      <c r="C2478" s="44" t="n">
        <v>130.3</v>
      </c>
      <c r="D2478" s="44" t="n">
        <v>0</v>
      </c>
      <c r="E2478" s="43" t="inlineStr">
        <is>
          <t>消费</t>
        </is>
      </c>
      <c r="F2478" s="43" t="inlineStr">
        <is>
          <t>支付宝-支付宝-消费-川西优选超市</t>
        </is>
      </c>
      <c r="G2478" s="43" t="inlineStr">
        <is>
          <t>支付宝-支付宝-消费-川西优选超市</t>
        </is>
      </c>
      <c r="H2478" s="43" t="n"/>
      <c r="I2478" s="63" t="inlineStr">
        <is>
          <t>起居</t>
        </is>
      </c>
      <c r="J2478" s="63" t="n"/>
      <c r="K2478" s="63" t="n"/>
      <c r="L2478" s="57" t="n"/>
      <c r="M2478" s="57" t="n"/>
      <c r="N2478" s="57" t="n"/>
      <c r="O2478" s="57" t="n"/>
      <c r="P24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79">
      <c r="A2479" s="61" t="n">
        <v>44437</v>
      </c>
      <c r="B2479" s="166" t="inlineStr">
        <is>
          <t>16:18:57</t>
        </is>
      </c>
      <c r="C2479" s="44" t="n">
        <v>147.43</v>
      </c>
      <c r="D2479" s="44" t="n">
        <v>0</v>
      </c>
      <c r="E2479" s="43" t="inlineStr">
        <is>
          <t>消费</t>
        </is>
      </c>
      <c r="F2479" s="43" t="inlineStr">
        <is>
          <t>支付宝-杭州九阳生活电器有限公司</t>
        </is>
      </c>
      <c r="G2479" s="43" t="inlineStr">
        <is>
          <t>支付宝-杭州九阳生活电器有限公司</t>
        </is>
      </c>
      <c r="H2479" s="43" t="n"/>
      <c r="I2479" s="63" t="inlineStr">
        <is>
          <t>待定</t>
        </is>
      </c>
      <c r="J2479" s="63" t="inlineStr">
        <is>
          <t>待定</t>
        </is>
      </c>
      <c r="K2479" s="63" t="n"/>
      <c r="L2479" s="57" t="n"/>
      <c r="M2479" s="57" t="n"/>
      <c r="N2479" s="57" t="n"/>
      <c r="O2479" s="57" t="n"/>
      <c r="P24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80">
      <c r="A2480" s="61" t="n">
        <v>44436</v>
      </c>
      <c r="B2480" s="166" t="inlineStr">
        <is>
          <t>15:38:04</t>
        </is>
      </c>
      <c r="C2480" s="44" t="n">
        <v>13.56</v>
      </c>
      <c r="D2480" s="44" t="n">
        <v>0</v>
      </c>
      <c r="E2480" s="43" t="inlineStr">
        <is>
          <t>消费</t>
        </is>
      </c>
      <c r="F2480" s="43" t="inlineStr">
        <is>
          <t>财付通-微信支付-滴滴出行</t>
        </is>
      </c>
      <c r="G2480" s="43" t="inlineStr">
        <is>
          <t>财付通-微信支付-滴滴出行</t>
        </is>
      </c>
      <c r="H2480" s="43" t="n"/>
      <c r="I2480" s="63" t="inlineStr">
        <is>
          <t>交通</t>
        </is>
      </c>
      <c r="J2480" s="63" t="inlineStr">
        <is>
          <t>打车</t>
        </is>
      </c>
      <c r="K2480" s="63" t="n"/>
      <c r="L2480" s="57" t="n"/>
      <c r="M2480" s="57" t="n"/>
      <c r="N2480" s="57" t="n"/>
      <c r="O2480" s="57" t="n"/>
      <c r="P24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81">
      <c r="A2481" s="61" t="n">
        <v>44436</v>
      </c>
      <c r="B2481" s="166" t="inlineStr">
        <is>
          <t>09:35:57</t>
        </is>
      </c>
      <c r="C2481" s="44" t="n">
        <v>2392.02</v>
      </c>
      <c r="D2481" s="44" t="n">
        <v>0</v>
      </c>
      <c r="E2481" s="43" t="inlineStr">
        <is>
          <t>消费</t>
        </is>
      </c>
      <c r="F2481" s="43" t="inlineStr">
        <is>
          <t>网银在线-京东金融</t>
        </is>
      </c>
      <c r="G2481" s="43" t="inlineStr">
        <is>
          <t>网银在线-京东金融</t>
        </is>
      </c>
      <c r="H2481" s="43" t="n"/>
      <c r="I2481" s="63" t="inlineStr">
        <is>
          <t>待定</t>
        </is>
      </c>
      <c r="J2481" s="63" t="inlineStr">
        <is>
          <t>待定</t>
        </is>
      </c>
      <c r="K2481" s="63" t="n"/>
      <c r="L2481" s="57" t="n"/>
      <c r="M2481" s="57" t="n"/>
      <c r="N2481" s="57" t="n"/>
      <c r="O2481" s="57" t="n"/>
      <c r="P24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82">
      <c r="A2482" s="61" t="n">
        <v>44435</v>
      </c>
      <c r="B2482" s="166" t="inlineStr">
        <is>
          <t>12:09:35</t>
        </is>
      </c>
      <c r="C2482" s="44" t="n">
        <v>0</v>
      </c>
      <c r="D2482" s="44" t="n">
        <v>1226.77</v>
      </c>
      <c r="E2482" s="43" t="inlineStr">
        <is>
          <t>收入</t>
        </is>
      </c>
      <c r="F2482" s="43" t="inlineStr">
        <is>
          <t>中铁二院成都工程检测有限责任公司</t>
        </is>
      </c>
      <c r="G2482" s="43" t="inlineStr">
        <is>
          <t>8月工资</t>
        </is>
      </c>
      <c r="H2482" s="43" t="n"/>
      <c r="I2482" s="63" t="inlineStr">
        <is>
          <t>收入</t>
        </is>
      </c>
      <c r="J2482" s="63" t="inlineStr">
        <is>
          <t>工资</t>
        </is>
      </c>
      <c r="K2482" s="63" t="n"/>
      <c r="L2482" s="57" t="n"/>
      <c r="M2482" s="57" t="n"/>
      <c r="N2482" s="57" t="n"/>
      <c r="O2482" s="57" t="n"/>
      <c r="P24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83">
      <c r="A2483" s="61" t="n">
        <v>44435</v>
      </c>
      <c r="B2483" s="166" t="inlineStr">
        <is>
          <t>07:24:33</t>
        </is>
      </c>
      <c r="C2483" s="44" t="n">
        <v>2</v>
      </c>
      <c r="D2483" s="44" t="n">
        <v>0</v>
      </c>
      <c r="E2483" s="43" t="inlineStr">
        <is>
          <t>跨行POS消费</t>
        </is>
      </c>
      <c r="F2483" s="43" t="inlineStr">
        <is>
          <t>蛮头坊北湖国际店</t>
        </is>
      </c>
      <c r="G2483" s="43" t="inlineStr">
        <is>
          <t>蛮头坊北湖国际店</t>
        </is>
      </c>
      <c r="H2483" s="43" t="n"/>
      <c r="I2483" s="63" t="inlineStr">
        <is>
          <t>待定</t>
        </is>
      </c>
      <c r="J2483" s="63" t="inlineStr">
        <is>
          <t>待定</t>
        </is>
      </c>
      <c r="K2483" s="63" t="n"/>
      <c r="L2483" s="57" t="n"/>
      <c r="M2483" s="57" t="n"/>
      <c r="N2483" s="57" t="n"/>
      <c r="O2483" s="57" t="n"/>
      <c r="P24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84">
      <c r="A2484" s="61" t="n">
        <v>44435</v>
      </c>
      <c r="B2484" s="166" t="inlineStr">
        <is>
          <t>07:24:06</t>
        </is>
      </c>
      <c r="C2484" s="44" t="n">
        <v>4</v>
      </c>
      <c r="D2484" s="44" t="n">
        <v>0</v>
      </c>
      <c r="E2484" s="43" t="inlineStr">
        <is>
          <t>跨行POS消费</t>
        </is>
      </c>
      <c r="F2484" s="43" t="inlineStr">
        <is>
          <t>蛮头坊北湖国际店</t>
        </is>
      </c>
      <c r="G2484" s="43" t="inlineStr">
        <is>
          <t>蛮头坊北湖国际店</t>
        </is>
      </c>
      <c r="H2484" s="43" t="n"/>
      <c r="I2484" s="63" t="inlineStr">
        <is>
          <t>待定</t>
        </is>
      </c>
      <c r="J2484" s="63" t="inlineStr">
        <is>
          <t>待定</t>
        </is>
      </c>
      <c r="K2484" s="63" t="n"/>
      <c r="L2484" s="57" t="n"/>
      <c r="M2484" s="57" t="n"/>
      <c r="N2484" s="57" t="n"/>
      <c r="O2484" s="57" t="n"/>
      <c r="P24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85">
      <c r="A2485" s="61" t="n">
        <v>44435</v>
      </c>
      <c r="B2485" s="166" t="inlineStr">
        <is>
          <t>05:32:16</t>
        </is>
      </c>
      <c r="C2485" s="44" t="n">
        <v>6</v>
      </c>
      <c r="D2485" s="44" t="n">
        <v>0</v>
      </c>
      <c r="E2485" s="43" t="inlineStr">
        <is>
          <t>消费</t>
        </is>
      </c>
      <c r="F2485" s="43" t="inlineStr">
        <is>
          <t>支付宝-云上艾珀（贵州）技术有限公司</t>
        </is>
      </c>
      <c r="G2485" s="43" t="inlineStr">
        <is>
          <t>支付宝-云上艾珀（贵州）技术有限公司</t>
        </is>
      </c>
      <c r="H2485" s="43" t="n"/>
      <c r="I2485" s="63" t="inlineStr">
        <is>
          <t>娱乐</t>
        </is>
      </c>
      <c r="J2485" s="63" t="n"/>
      <c r="K2485" s="63" t="n"/>
      <c r="L2485" s="57" t="n"/>
      <c r="M2485" s="57" t="n"/>
      <c r="N2485" s="57" t="n"/>
      <c r="O2485" s="57" t="n"/>
      <c r="P24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86">
      <c r="A2486" s="61" t="n">
        <v>44435</v>
      </c>
      <c r="B2486" s="166" t="inlineStr">
        <is>
          <t>17:45:06</t>
        </is>
      </c>
      <c r="C2486" s="44" t="n">
        <v>15.26</v>
      </c>
      <c r="D2486" s="44" t="n">
        <v>0</v>
      </c>
      <c r="E2486" s="43" t="inlineStr">
        <is>
          <t>消费</t>
        </is>
      </c>
      <c r="F2486" s="43" t="inlineStr">
        <is>
          <t>支付宝-支付宝-消费-北京畅行信息技术有限公司</t>
        </is>
      </c>
      <c r="G2486" s="43" t="inlineStr">
        <is>
          <t>支付宝-支付宝-消费-北京畅行信息技术有限公司</t>
        </is>
      </c>
      <c r="H2486" s="43" t="n"/>
      <c r="I2486" s="63" t="inlineStr">
        <is>
          <t>待定</t>
        </is>
      </c>
      <c r="J2486" s="63" t="inlineStr">
        <is>
          <t>待定</t>
        </is>
      </c>
      <c r="K2486" s="63" t="n"/>
      <c r="L2486" s="57" t="n"/>
      <c r="M2486" s="57" t="n"/>
      <c r="N2486" s="57" t="n"/>
      <c r="O2486" s="57" t="n"/>
      <c r="P24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87">
      <c r="A2487" s="61" t="n">
        <v>44435</v>
      </c>
      <c r="B2487" s="166" t="inlineStr">
        <is>
          <t>18:29:27</t>
        </is>
      </c>
      <c r="C2487" s="44" t="n">
        <v>27.6</v>
      </c>
      <c r="D2487" s="44" t="n">
        <v>0</v>
      </c>
      <c r="E2487" s="43" t="inlineStr">
        <is>
          <t>消费</t>
        </is>
      </c>
      <c r="F2487" s="43" t="inlineStr">
        <is>
          <t>支付宝-支付宝-消费-川西优选超市</t>
        </is>
      </c>
      <c r="G2487" s="43" t="inlineStr">
        <is>
          <t>支付宝-支付宝-消费-川西优选超市</t>
        </is>
      </c>
      <c r="H2487" s="43" t="n"/>
      <c r="I2487" s="63" t="inlineStr">
        <is>
          <t>起居</t>
        </is>
      </c>
      <c r="J2487" s="63" t="n"/>
      <c r="K2487" s="63" t="n"/>
      <c r="L2487" s="57" t="n"/>
      <c r="M2487" s="57" t="n"/>
      <c r="N2487" s="57" t="n"/>
      <c r="O2487" s="57" t="n"/>
      <c r="P24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88">
      <c r="A2488" s="61" t="n">
        <v>44434</v>
      </c>
      <c r="B2488" s="166" t="inlineStr">
        <is>
          <t>17:20:43</t>
        </is>
      </c>
      <c r="C2488" s="44" t="n">
        <v>0</v>
      </c>
      <c r="D2488" s="44" t="n">
        <v>4.4</v>
      </c>
      <c r="E2488" s="43" t="inlineStr">
        <is>
          <t>消费退货</t>
        </is>
      </c>
      <c r="F2488" s="43" t="inlineStr">
        <is>
          <t>支付宝-支付宝-消费</t>
        </is>
      </c>
      <c r="G2488" s="43" t="inlineStr">
        <is>
          <t>支付宝-支付宝-消费</t>
        </is>
      </c>
      <c r="H2488" s="43" t="n"/>
      <c r="I2488" s="63" t="inlineStr">
        <is>
          <t>待定</t>
        </is>
      </c>
      <c r="J2488" s="63" t="inlineStr">
        <is>
          <t>待定</t>
        </is>
      </c>
      <c r="K2488" s="63" t="n"/>
      <c r="L2488" s="57" t="n"/>
      <c r="M2488" s="57" t="n"/>
      <c r="N2488" s="57" t="n"/>
      <c r="O2488" s="57" t="n"/>
      <c r="P24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89">
      <c r="A2489" s="61" t="n">
        <v>44434</v>
      </c>
      <c r="B2489" s="166" t="inlineStr">
        <is>
          <t>09:37:50</t>
        </is>
      </c>
      <c r="C2489" s="44" t="n">
        <v>5</v>
      </c>
      <c r="D2489" s="44" t="n">
        <v>0</v>
      </c>
      <c r="E2489" s="43" t="inlineStr">
        <is>
          <t>消费</t>
        </is>
      </c>
      <c r="F2489" s="43" t="inlineStr">
        <is>
          <t>财付通-蛮头坊北湖国际店</t>
        </is>
      </c>
      <c r="G2489" s="43" t="inlineStr">
        <is>
          <t>财付通-蛮头坊北湖国际店</t>
        </is>
      </c>
      <c r="H2489" s="43" t="n"/>
      <c r="I2489" s="63" t="inlineStr">
        <is>
          <t>待定</t>
        </is>
      </c>
      <c r="J2489" s="63" t="inlineStr">
        <is>
          <t>待定</t>
        </is>
      </c>
      <c r="K2489" s="63" t="n"/>
      <c r="L2489" s="57" t="n"/>
      <c r="M2489" s="57" t="n"/>
      <c r="N2489" s="57" t="n"/>
      <c r="O2489" s="57" t="n"/>
      <c r="P24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90">
      <c r="A2490" s="61" t="n">
        <v>44434</v>
      </c>
      <c r="B2490" s="166" t="inlineStr">
        <is>
          <t>14:24:30</t>
        </is>
      </c>
      <c r="C2490" s="44" t="n">
        <v>11</v>
      </c>
      <c r="D2490" s="44" t="n">
        <v>0</v>
      </c>
      <c r="E2490" s="43" t="inlineStr">
        <is>
          <t>消费</t>
        </is>
      </c>
      <c r="F2490" s="43" t="inlineStr">
        <is>
          <t>支付宝-刘烁裕</t>
        </is>
      </c>
      <c r="G2490" s="43" t="inlineStr">
        <is>
          <t>支付宝-刘烁裕</t>
        </is>
      </c>
      <c r="H2490" s="43" t="n"/>
      <c r="I2490" s="63" t="inlineStr">
        <is>
          <t>待定</t>
        </is>
      </c>
      <c r="J2490" s="63" t="inlineStr">
        <is>
          <t>待定</t>
        </is>
      </c>
      <c r="K2490" s="63" t="n"/>
      <c r="L2490" s="57" t="n"/>
      <c r="M2490" s="57" t="n"/>
      <c r="N2490" s="57" t="n"/>
      <c r="O2490" s="57" t="n"/>
      <c r="P24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91">
      <c r="A2491" s="61" t="n">
        <v>44434</v>
      </c>
      <c r="B2491" s="166" t="inlineStr">
        <is>
          <t>17:13:10</t>
        </is>
      </c>
      <c r="C2491" s="44" t="n">
        <v>21.8</v>
      </c>
      <c r="D2491" s="44" t="n">
        <v>0</v>
      </c>
      <c r="E2491" s="43" t="inlineStr">
        <is>
          <t>消费</t>
        </is>
      </c>
      <c r="F2491" s="43" t="inlineStr">
        <is>
          <t>支付宝-支付宝-消费-北京畅行信息技术有限公司</t>
        </is>
      </c>
      <c r="G2491" s="43" t="inlineStr">
        <is>
          <t>支付宝-支付宝-消费-北京畅行信息技术有限公司</t>
        </is>
      </c>
      <c r="H2491" s="43" t="n"/>
      <c r="I2491" s="63" t="inlineStr">
        <is>
          <t>待定</t>
        </is>
      </c>
      <c r="J2491" s="63" t="inlineStr">
        <is>
          <t>待定</t>
        </is>
      </c>
      <c r="K2491" s="63" t="n"/>
      <c r="L2491" s="57" t="n"/>
      <c r="M2491" s="57" t="n"/>
      <c r="N2491" s="57" t="n"/>
      <c r="O2491" s="57" t="n"/>
      <c r="P24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92">
      <c r="A2492" s="61" t="n">
        <v>44434</v>
      </c>
      <c r="B2492" s="166" t="inlineStr">
        <is>
          <t>10:01:52</t>
        </is>
      </c>
      <c r="C2492" s="44" t="n">
        <v>23.64</v>
      </c>
      <c r="D2492" s="44" t="n">
        <v>0</v>
      </c>
      <c r="E2492" s="43" t="inlineStr">
        <is>
          <t>消费</t>
        </is>
      </c>
      <c r="F2492" s="43" t="inlineStr">
        <is>
          <t>财付通-滴滴出行</t>
        </is>
      </c>
      <c r="G2492" s="43" t="inlineStr">
        <is>
          <t>财付通-滴滴出行</t>
        </is>
      </c>
      <c r="H2492" s="43" t="n"/>
      <c r="I2492" s="63" t="inlineStr">
        <is>
          <t>交通</t>
        </is>
      </c>
      <c r="J2492" s="63" t="inlineStr">
        <is>
          <t>打车</t>
        </is>
      </c>
      <c r="K2492" s="63" t="n"/>
      <c r="L2492" s="57" t="n"/>
      <c r="M2492" s="57" t="n"/>
      <c r="N2492" s="57" t="n"/>
      <c r="O2492" s="57" t="n"/>
      <c r="P24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93">
      <c r="A2493" s="61" t="n">
        <v>44434</v>
      </c>
      <c r="B2493" s="166" t="inlineStr">
        <is>
          <t>13:26:29</t>
        </is>
      </c>
      <c r="C2493" s="44" t="n">
        <v>28.9</v>
      </c>
      <c r="D2493" s="44" t="n">
        <v>0</v>
      </c>
      <c r="E2493" s="43" t="inlineStr">
        <is>
          <t>消费</t>
        </is>
      </c>
      <c r="F2493" s="43" t="inlineStr">
        <is>
          <t>支付宝-广州魅澜化妆品有限公司</t>
        </is>
      </c>
      <c r="G2493" s="43" t="inlineStr">
        <is>
          <t>支付宝-广州魅澜化妆品有限公司</t>
        </is>
      </c>
      <c r="H2493" s="43" t="n"/>
      <c r="I2493" s="63" t="inlineStr">
        <is>
          <t>待定</t>
        </is>
      </c>
      <c r="J2493" s="63" t="inlineStr">
        <is>
          <t>待定</t>
        </is>
      </c>
      <c r="K2493" s="63" t="n"/>
      <c r="L2493" s="57" t="n"/>
      <c r="M2493" s="57" t="n"/>
      <c r="N2493" s="57" t="n"/>
      <c r="O2493" s="57" t="n"/>
      <c r="P24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94">
      <c r="A2494" s="61" t="n">
        <v>44433</v>
      </c>
      <c r="B2494" s="166" t="inlineStr">
        <is>
          <t>12:25:06</t>
        </is>
      </c>
      <c r="C2494" s="44" t="n">
        <v>3.1</v>
      </c>
      <c r="D2494" s="44" t="n">
        <v>0</v>
      </c>
      <c r="E2494" s="43" t="inlineStr">
        <is>
          <t>消费</t>
        </is>
      </c>
      <c r="F2494" s="43" t="inlineStr">
        <is>
          <t>中移电子商务有限公司-中国移动积分商城1</t>
        </is>
      </c>
      <c r="G2494" s="43" t="inlineStr">
        <is>
          <t>中移电子商务有限公司-中国移动积分商城1</t>
        </is>
      </c>
      <c r="H2494" s="43" t="n"/>
      <c r="I2494" s="63" t="inlineStr">
        <is>
          <t>待定</t>
        </is>
      </c>
      <c r="J2494" s="63" t="inlineStr">
        <is>
          <t>待定</t>
        </is>
      </c>
      <c r="K2494" s="63" t="n"/>
      <c r="L2494" s="57" t="n"/>
      <c r="M2494" s="57" t="n"/>
      <c r="N2494" s="57" t="n"/>
      <c r="O2494" s="57" t="n"/>
      <c r="P24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95">
      <c r="A2495" s="61" t="n">
        <v>44433</v>
      </c>
      <c r="B2495" s="166" t="inlineStr">
        <is>
          <t>07:55:02</t>
        </is>
      </c>
      <c r="C2495" s="44" t="n">
        <v>22.21</v>
      </c>
      <c r="D2495" s="44" t="n">
        <v>0</v>
      </c>
      <c r="E2495" s="43" t="inlineStr">
        <is>
          <t>消费</t>
        </is>
      </c>
      <c r="F2495" s="43" t="inlineStr">
        <is>
          <t>支付宝-支付宝-信用卡还款-谭屹</t>
        </is>
      </c>
      <c r="G2495" s="43" t="inlineStr">
        <is>
          <t>支付宝-支付宝-信用卡还款-谭屹</t>
        </is>
      </c>
      <c r="H2495" s="43" t="n"/>
      <c r="I2495" s="63" t="inlineStr">
        <is>
          <t>待定</t>
        </is>
      </c>
      <c r="J2495" s="63" t="inlineStr">
        <is>
          <t>待定</t>
        </is>
      </c>
      <c r="K2495" s="63" t="n"/>
      <c r="L2495" s="57" t="n"/>
      <c r="M2495" s="57" t="n"/>
      <c r="N2495" s="57" t="n"/>
      <c r="O2495" s="57" t="n"/>
      <c r="P24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96">
      <c r="A2496" s="61" t="n">
        <v>44433</v>
      </c>
      <c r="B2496" s="166" t="inlineStr">
        <is>
          <t>18:13:46</t>
        </is>
      </c>
      <c r="C2496" s="44" t="n">
        <v>24.27</v>
      </c>
      <c r="D2496" s="44" t="n">
        <v>0</v>
      </c>
      <c r="E2496" s="43" t="inlineStr">
        <is>
          <t>消费</t>
        </is>
      </c>
      <c r="F2496" s="43" t="inlineStr">
        <is>
          <t>财付通-滴滴出行</t>
        </is>
      </c>
      <c r="G2496" s="43" t="inlineStr">
        <is>
          <t>财付通-滴滴出行</t>
        </is>
      </c>
      <c r="H2496" s="43" t="n"/>
      <c r="I2496" s="63" t="inlineStr">
        <is>
          <t>交通</t>
        </is>
      </c>
      <c r="J2496" s="63" t="inlineStr">
        <is>
          <t>打车</t>
        </is>
      </c>
      <c r="K2496" s="63" t="n"/>
      <c r="L2496" s="57" t="n"/>
      <c r="M2496" s="57" t="n"/>
      <c r="N2496" s="57" t="n"/>
      <c r="O2496" s="57" t="n"/>
      <c r="P24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97">
      <c r="A2497" s="61" t="n">
        <v>44433</v>
      </c>
      <c r="B2497" s="166" t="inlineStr">
        <is>
          <t>09:36:29</t>
        </is>
      </c>
      <c r="C2497" s="44" t="n">
        <v>30.78</v>
      </c>
      <c r="D2497" s="44" t="n">
        <v>0</v>
      </c>
      <c r="E2497" s="43" t="inlineStr">
        <is>
          <t>消费</t>
        </is>
      </c>
      <c r="F2497" s="43" t="inlineStr">
        <is>
          <t>财付通-滴滴出行</t>
        </is>
      </c>
      <c r="G2497" s="43" t="inlineStr">
        <is>
          <t>财付通-滴滴出行</t>
        </is>
      </c>
      <c r="H2497" s="43" t="n"/>
      <c r="I2497" s="63" t="inlineStr">
        <is>
          <t>交通</t>
        </is>
      </c>
      <c r="J2497" s="63" t="inlineStr">
        <is>
          <t>打车</t>
        </is>
      </c>
      <c r="K2497" s="63" t="n"/>
      <c r="L2497" s="57" t="n"/>
      <c r="M2497" s="57" t="n"/>
      <c r="N2497" s="57" t="n"/>
      <c r="O2497" s="57" t="n"/>
      <c r="P24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98">
      <c r="A2498" s="61" t="n">
        <v>44433</v>
      </c>
      <c r="B2498" s="166" t="inlineStr">
        <is>
          <t>22:13:20</t>
        </is>
      </c>
      <c r="C2498" s="44" t="n">
        <v>234.98</v>
      </c>
      <c r="D2498" s="44" t="n">
        <v>0</v>
      </c>
      <c r="E2498" s="43" t="inlineStr">
        <is>
          <t>消费</t>
        </is>
      </c>
      <c r="F2498" s="43" t="inlineStr">
        <is>
          <t>支付宝-浙江正泰电子商务有限公司</t>
        </is>
      </c>
      <c r="G2498" s="43" t="inlineStr">
        <is>
          <t>支付宝-浙江正泰电子商务有限公司</t>
        </is>
      </c>
      <c r="H2498" s="43" t="n"/>
      <c r="I2498" s="63" t="inlineStr">
        <is>
          <t>待定</t>
        </is>
      </c>
      <c r="J2498" s="63" t="inlineStr">
        <is>
          <t>待定</t>
        </is>
      </c>
      <c r="K2498" s="63" t="n"/>
      <c r="L2498" s="57" t="n"/>
      <c r="M2498" s="57" t="n"/>
      <c r="N2498" s="57" t="n"/>
      <c r="O2498" s="57" t="n"/>
      <c r="P24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499">
      <c r="A2499" s="61" t="n">
        <v>44433</v>
      </c>
      <c r="B2499" s="166" t="inlineStr">
        <is>
          <t>11:56:06</t>
        </is>
      </c>
      <c r="C2499" s="44" t="n">
        <v>999.88</v>
      </c>
      <c r="D2499" s="44" t="n">
        <v>0</v>
      </c>
      <c r="E2499" s="43" t="inlineStr">
        <is>
          <t>消费</t>
        </is>
      </c>
      <c r="F2499" s="43" t="inlineStr">
        <is>
          <t>支付宝-支付宝-消费-国网汇通金财（北京）信息科技有限公司</t>
        </is>
      </c>
      <c r="G2499" s="43" t="inlineStr">
        <is>
          <t>支付宝-支付宝-消费-国网汇通金财（北京）信息科技有限公司</t>
        </is>
      </c>
      <c r="H2499" s="43" t="n"/>
      <c r="I2499" s="63" t="inlineStr">
        <is>
          <t>待定</t>
        </is>
      </c>
      <c r="J2499" s="63" t="inlineStr">
        <is>
          <t>待定</t>
        </is>
      </c>
      <c r="K2499" s="63" t="n"/>
      <c r="L2499" s="57" t="n"/>
      <c r="M2499" s="57" t="n"/>
      <c r="N2499" s="57" t="n"/>
      <c r="O2499" s="57" t="n"/>
      <c r="P24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00">
      <c r="A2500" s="61" t="n">
        <v>44432</v>
      </c>
      <c r="B2500" s="166" t="inlineStr">
        <is>
          <t>18:11:10</t>
        </is>
      </c>
      <c r="C2500" s="44" t="n">
        <v>2</v>
      </c>
      <c r="D2500" s="44" t="n">
        <v>0</v>
      </c>
      <c r="E2500" s="43" t="inlineStr">
        <is>
          <t>消费</t>
        </is>
      </c>
      <c r="F2500" s="43" t="inlineStr">
        <is>
          <t>支付宝-支付宝-消费-成都天府通金融服务股份有限公司</t>
        </is>
      </c>
      <c r="G2500" s="43" t="inlineStr">
        <is>
          <t>支付宝-支付宝-消费-成都天府通金融服务股份有限公司</t>
        </is>
      </c>
      <c r="H2500" s="43" t="n"/>
      <c r="I2500" s="63" t="inlineStr">
        <is>
          <t>待定</t>
        </is>
      </c>
      <c r="J2500" s="63" t="inlineStr">
        <is>
          <t>待定</t>
        </is>
      </c>
      <c r="K2500" s="63" t="n"/>
      <c r="L2500" s="57" t="n"/>
      <c r="M2500" s="57" t="n"/>
      <c r="N2500" s="57" t="n"/>
      <c r="O2500" s="57" t="n"/>
      <c r="P25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01">
      <c r="A2501" s="61" t="n">
        <v>44432</v>
      </c>
      <c r="B2501" s="166" t="inlineStr">
        <is>
          <t>18:30:20</t>
        </is>
      </c>
      <c r="C2501" s="44" t="n">
        <v>2</v>
      </c>
      <c r="D2501" s="44" t="n">
        <v>0</v>
      </c>
      <c r="E2501" s="43" t="inlineStr">
        <is>
          <t>消费</t>
        </is>
      </c>
      <c r="F2501" s="43" t="inlineStr">
        <is>
          <t>支付宝-支付宝-消费-成都天府通金融服务股份有限公司</t>
        </is>
      </c>
      <c r="G2501" s="43" t="inlineStr">
        <is>
          <t>支付宝-支付宝-消费-成都天府通金融服务股份有限公司</t>
        </is>
      </c>
      <c r="H2501" s="43" t="n"/>
      <c r="I2501" s="63" t="inlineStr">
        <is>
          <t>待定</t>
        </is>
      </c>
      <c r="J2501" s="63" t="inlineStr">
        <is>
          <t>待定</t>
        </is>
      </c>
      <c r="K2501" s="63" t="n"/>
      <c r="L2501" s="57" t="n"/>
      <c r="M2501" s="57" t="n"/>
      <c r="N2501" s="57" t="n"/>
      <c r="O2501" s="57" t="n"/>
      <c r="P25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02">
      <c r="A2502" s="61" t="n">
        <v>44432</v>
      </c>
      <c r="B2502" s="166" t="inlineStr">
        <is>
          <t>08:37:46</t>
        </is>
      </c>
      <c r="C2502" s="44" t="n">
        <v>4</v>
      </c>
      <c r="D2502" s="44" t="n">
        <v>0</v>
      </c>
      <c r="E2502" s="43" t="inlineStr">
        <is>
          <t>跨行POS消费</t>
        </is>
      </c>
      <c r="F2502" s="43" t="inlineStr">
        <is>
          <t>蛮头坊北湖国际店</t>
        </is>
      </c>
      <c r="G2502" s="43" t="inlineStr">
        <is>
          <t>蛮头坊北湖国际店</t>
        </is>
      </c>
      <c r="H2502" s="43" t="n"/>
      <c r="I2502" s="63" t="inlineStr">
        <is>
          <t>待定</t>
        </is>
      </c>
      <c r="J2502" s="63" t="inlineStr">
        <is>
          <t>待定</t>
        </is>
      </c>
      <c r="K2502" s="63" t="n"/>
      <c r="L2502" s="57" t="n"/>
      <c r="M2502" s="57" t="n"/>
      <c r="N2502" s="57" t="n"/>
      <c r="O2502" s="57" t="n"/>
      <c r="P25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03">
      <c r="A2503" s="61" t="n">
        <v>44431</v>
      </c>
      <c r="B2503" s="166" t="inlineStr">
        <is>
          <t>09:00:18</t>
        </is>
      </c>
      <c r="C2503" s="44" t="n">
        <v>5.5</v>
      </c>
      <c r="D2503" s="44" t="n">
        <v>0</v>
      </c>
      <c r="E2503" s="43" t="inlineStr">
        <is>
          <t>跨行POS消费</t>
        </is>
      </c>
      <c r="F2503" s="43" t="inlineStr">
        <is>
          <t>蛮头坊北湖国际店</t>
        </is>
      </c>
      <c r="G2503" s="43" t="inlineStr">
        <is>
          <t>蛮头坊北湖国际店</t>
        </is>
      </c>
      <c r="H2503" s="43" t="n"/>
      <c r="I2503" s="63" t="inlineStr">
        <is>
          <t>待定</t>
        </is>
      </c>
      <c r="J2503" s="63" t="inlineStr">
        <is>
          <t>待定</t>
        </is>
      </c>
      <c r="K2503" s="63" t="n"/>
      <c r="L2503" s="57" t="n"/>
      <c r="M2503" s="57" t="n"/>
      <c r="N2503" s="57" t="n"/>
      <c r="O2503" s="57" t="n"/>
      <c r="P25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04">
      <c r="A2504" s="61" t="n">
        <v>44431</v>
      </c>
      <c r="B2504" s="166" t="inlineStr">
        <is>
          <t>19:05:59</t>
        </is>
      </c>
      <c r="C2504" s="44" t="n">
        <v>25</v>
      </c>
      <c r="D2504" s="44" t="n">
        <v>0</v>
      </c>
      <c r="E2504" s="43" t="inlineStr">
        <is>
          <t>消费</t>
        </is>
      </c>
      <c r="F2504" s="43" t="inlineStr">
        <is>
          <t>支付宝-什夹婆乌鸡米线</t>
        </is>
      </c>
      <c r="G2504" s="43" t="inlineStr">
        <is>
          <t>支付宝-什夹婆乌鸡米线</t>
        </is>
      </c>
      <c r="H2504" s="43" t="n"/>
      <c r="I2504" s="63" t="inlineStr">
        <is>
          <t>待定</t>
        </is>
      </c>
      <c r="J2504" s="63" t="inlineStr">
        <is>
          <t>待定</t>
        </is>
      </c>
      <c r="K2504" s="63" t="n"/>
      <c r="L2504" s="57" t="n"/>
      <c r="M2504" s="57" t="n"/>
      <c r="N2504" s="57" t="n"/>
      <c r="O2504" s="57" t="n"/>
      <c r="P25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05">
      <c r="A2505" s="61" t="n">
        <v>44431</v>
      </c>
      <c r="B2505" s="166" t="inlineStr">
        <is>
          <t>09:36:45</t>
        </is>
      </c>
      <c r="C2505" s="44" t="n">
        <v>29.23</v>
      </c>
      <c r="D2505" s="44" t="n">
        <v>0</v>
      </c>
      <c r="E2505" s="43" t="inlineStr">
        <is>
          <t>消费</t>
        </is>
      </c>
      <c r="F2505" s="43" t="inlineStr">
        <is>
          <t>财付通-滴滴出行</t>
        </is>
      </c>
      <c r="G2505" s="43" t="inlineStr">
        <is>
          <t>财付通-滴滴出行</t>
        </is>
      </c>
      <c r="H2505" s="43" t="n"/>
      <c r="I2505" s="63" t="inlineStr">
        <is>
          <t>交通</t>
        </is>
      </c>
      <c r="J2505" s="63" t="inlineStr">
        <is>
          <t>打车</t>
        </is>
      </c>
      <c r="K2505" s="63" t="n"/>
      <c r="L2505" s="57" t="n"/>
      <c r="M2505" s="57" t="n"/>
      <c r="N2505" s="57" t="n"/>
      <c r="O2505" s="57" t="n"/>
      <c r="P25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06">
      <c r="A2506" s="61" t="n">
        <v>44430</v>
      </c>
      <c r="B2506" s="166" t="inlineStr">
        <is>
          <t>07:42:24</t>
        </is>
      </c>
      <c r="C2506" s="44" t="n">
        <v>4.5</v>
      </c>
      <c r="D2506" s="44" t="n">
        <v>0</v>
      </c>
      <c r="E2506" s="43" t="inlineStr">
        <is>
          <t>信用卡预约还款</t>
        </is>
      </c>
      <c r="F2506" s="43" t="inlineStr">
        <is>
          <t>人民币应收清算户</t>
        </is>
      </c>
      <c r="G2506" s="43" t="inlineStr">
        <is>
          <t>信用卡预约还款(信用卡尾号7113)</t>
        </is>
      </c>
      <c r="H2506" s="43" t="n"/>
      <c r="I2506" s="63" t="inlineStr">
        <is>
          <t>待定</t>
        </is>
      </c>
      <c r="J2506" s="63" t="inlineStr">
        <is>
          <t>待定</t>
        </is>
      </c>
      <c r="K2506" s="63" t="n"/>
      <c r="L2506" s="57" t="n"/>
      <c r="M2506" s="57" t="n"/>
      <c r="N2506" s="57" t="n"/>
      <c r="O2506" s="57" t="n"/>
      <c r="P25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07">
      <c r="A2507" s="61" t="n">
        <v>44430</v>
      </c>
      <c r="B2507" s="166" t="inlineStr">
        <is>
          <t>10:47:58</t>
        </is>
      </c>
      <c r="C2507" s="44" t="n">
        <v>7.5</v>
      </c>
      <c r="D2507" s="44" t="n">
        <v>0</v>
      </c>
      <c r="E2507" s="43" t="inlineStr">
        <is>
          <t>跨行POS消费</t>
        </is>
      </c>
      <c r="F2507" s="43" t="inlineStr">
        <is>
          <t>蛮头坊北湖国际店</t>
        </is>
      </c>
      <c r="G2507" s="43" t="inlineStr">
        <is>
          <t>蛮头坊北湖国际店</t>
        </is>
      </c>
      <c r="H2507" s="43" t="n"/>
      <c r="I2507" s="63" t="inlineStr">
        <is>
          <t>待定</t>
        </is>
      </c>
      <c r="J2507" s="63" t="inlineStr">
        <is>
          <t>待定</t>
        </is>
      </c>
      <c r="K2507" s="63" t="n"/>
      <c r="L2507" s="57" t="n"/>
      <c r="M2507" s="57" t="n"/>
      <c r="N2507" s="57" t="n"/>
      <c r="O2507" s="57" t="n"/>
      <c r="P25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08">
      <c r="A2508" s="61" t="n">
        <v>44430</v>
      </c>
      <c r="B2508" s="166" t="inlineStr">
        <is>
          <t>10:44:59</t>
        </is>
      </c>
      <c r="C2508" s="44" t="n">
        <v>18.14</v>
      </c>
      <c r="D2508" s="44" t="n">
        <v>0</v>
      </c>
      <c r="E2508" s="43" t="inlineStr">
        <is>
          <t>消费</t>
        </is>
      </c>
      <c r="F2508" s="43" t="inlineStr">
        <is>
          <t>支付宝-成都市钱大妈生鲜超市有限公司</t>
        </is>
      </c>
      <c r="G2508" s="43" t="inlineStr">
        <is>
          <t>支付宝-成都市钱大妈生鲜超市有限公司</t>
        </is>
      </c>
      <c r="H2508" s="43" t="n"/>
      <c r="I2508" s="63" t="inlineStr">
        <is>
          <t>待定</t>
        </is>
      </c>
      <c r="J2508" s="63" t="inlineStr">
        <is>
          <t>待定</t>
        </is>
      </c>
      <c r="K2508" s="63" t="n"/>
      <c r="L2508" s="57" t="n"/>
      <c r="M2508" s="57" t="n"/>
      <c r="N2508" s="57" t="n"/>
      <c r="O2508" s="57" t="n"/>
      <c r="P25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09">
      <c r="A2509" s="61" t="n">
        <v>44430</v>
      </c>
      <c r="B2509" s="166" t="inlineStr">
        <is>
          <t>16:55:10</t>
        </is>
      </c>
      <c r="C2509" s="44" t="n">
        <v>23</v>
      </c>
      <c r="D2509" s="44" t="n">
        <v>0</v>
      </c>
      <c r="E2509" s="43" t="inlineStr">
        <is>
          <t>消费</t>
        </is>
      </c>
      <c r="F2509" s="43" t="inlineStr">
        <is>
          <t>财付通-微信转账</t>
        </is>
      </c>
      <c r="G2509" s="43" t="inlineStr">
        <is>
          <t>财付通-微信转账</t>
        </is>
      </c>
      <c r="H2509" s="43" t="n"/>
      <c r="I2509" s="63" t="inlineStr">
        <is>
          <t>待定</t>
        </is>
      </c>
      <c r="J2509" s="63" t="inlineStr">
        <is>
          <t>待定</t>
        </is>
      </c>
      <c r="K2509" s="63" t="n"/>
      <c r="L2509" s="57" t="n"/>
      <c r="M2509" s="57" t="n"/>
      <c r="N2509" s="57" t="n"/>
      <c r="O2509" s="57" t="n"/>
      <c r="P25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10">
      <c r="A2510" s="61" t="n">
        <v>44429</v>
      </c>
      <c r="B2510" s="166" t="inlineStr">
        <is>
          <t>19:29:21</t>
        </is>
      </c>
      <c r="C2510" s="44" t="n">
        <v>12</v>
      </c>
      <c r="D2510" s="44" t="n">
        <v>0</v>
      </c>
      <c r="E2510" s="43" t="inlineStr">
        <is>
          <t>消费</t>
        </is>
      </c>
      <c r="F2510" s="43" t="inlineStr">
        <is>
          <t>支付宝-支付宝-消费-张金川</t>
        </is>
      </c>
      <c r="G2510" s="43" t="inlineStr">
        <is>
          <t>支付宝-支付宝-消费-张金川</t>
        </is>
      </c>
      <c r="H2510" s="43" t="n"/>
      <c r="I2510" s="63" t="inlineStr">
        <is>
          <t>待定</t>
        </is>
      </c>
      <c r="J2510" s="63" t="inlineStr">
        <is>
          <t>待定</t>
        </is>
      </c>
      <c r="K2510" s="63" t="n"/>
      <c r="L2510" s="57" t="n"/>
      <c r="M2510" s="57" t="n"/>
      <c r="N2510" s="57" t="n"/>
      <c r="O2510" s="57" t="n"/>
      <c r="P25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11">
      <c r="A2511" s="61" t="n">
        <v>44429</v>
      </c>
      <c r="B2511" s="166" t="inlineStr">
        <is>
          <t>02:34:44</t>
        </is>
      </c>
      <c r="C2511" s="44" t="n">
        <v>13.2</v>
      </c>
      <c r="D2511" s="44" t="n">
        <v>0</v>
      </c>
      <c r="E2511" s="43" t="inlineStr">
        <is>
          <t>消费</t>
        </is>
      </c>
      <c r="F2511" s="43" t="inlineStr">
        <is>
          <t>支付宝-杭州今日卖场供应链管理有限公司</t>
        </is>
      </c>
      <c r="G2511" s="43" t="inlineStr">
        <is>
          <t>支付宝-杭州今日卖场供应链管理有限公司</t>
        </is>
      </c>
      <c r="H2511" s="43" t="n"/>
      <c r="I2511" s="63" t="inlineStr">
        <is>
          <t>待定</t>
        </is>
      </c>
      <c r="J2511" s="63" t="inlineStr">
        <is>
          <t>待定</t>
        </is>
      </c>
      <c r="K2511" s="63" t="n"/>
      <c r="L2511" s="57" t="n"/>
      <c r="M2511" s="57" t="n"/>
      <c r="N2511" s="57" t="n"/>
      <c r="O2511" s="57" t="n"/>
      <c r="P25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12">
      <c r="A2512" s="61" t="n">
        <v>44429</v>
      </c>
      <c r="B2512" s="166" t="inlineStr">
        <is>
          <t>18:18:25</t>
        </is>
      </c>
      <c r="C2512" s="44" t="n">
        <v>164</v>
      </c>
      <c r="D2512" s="44" t="n">
        <v>0</v>
      </c>
      <c r="E2512" s="43" t="inlineStr">
        <is>
          <t>消费</t>
        </is>
      </c>
      <c r="F2512" s="43" t="inlineStr">
        <is>
          <t>支付宝-松阳县万家和电子商务有限公司</t>
        </is>
      </c>
      <c r="G2512" s="43" t="inlineStr">
        <is>
          <t>支付宝-松阳县万家和电子商务有限公司</t>
        </is>
      </c>
      <c r="H2512" s="43" t="n"/>
      <c r="I2512" s="63" t="inlineStr">
        <is>
          <t>待定</t>
        </is>
      </c>
      <c r="J2512" s="63" t="inlineStr">
        <is>
          <t>待定</t>
        </is>
      </c>
      <c r="K2512" s="63" t="n"/>
      <c r="L2512" s="57" t="n"/>
      <c r="M2512" s="57" t="n"/>
      <c r="N2512" s="57" t="n"/>
      <c r="O2512" s="57" t="n"/>
      <c r="P25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13">
      <c r="A2513" s="61" t="n">
        <v>44429</v>
      </c>
      <c r="B2513" s="166" t="inlineStr">
        <is>
          <t>13:28:18</t>
        </is>
      </c>
      <c r="C2513" s="44" t="n">
        <v>435</v>
      </c>
      <c r="D2513" s="44" t="n">
        <v>0</v>
      </c>
      <c r="E2513" s="43" t="inlineStr">
        <is>
          <t>消费</t>
        </is>
      </c>
      <c r="F2513" s="43" t="inlineStr">
        <is>
          <t>支付宝-中国铁路网络有限公司</t>
        </is>
      </c>
      <c r="G2513" s="43" t="inlineStr">
        <is>
          <t>支付宝-中国铁路网络有限公司</t>
        </is>
      </c>
      <c r="H2513" s="43" t="n"/>
      <c r="I2513" s="63" t="inlineStr">
        <is>
          <t>待定</t>
        </is>
      </c>
      <c r="J2513" s="63" t="inlineStr">
        <is>
          <t>待定</t>
        </is>
      </c>
      <c r="K2513" s="63" t="n"/>
      <c r="L2513" s="57" t="n"/>
      <c r="M2513" s="57" t="n"/>
      <c r="N2513" s="57" t="n"/>
      <c r="O2513" s="57" t="n"/>
      <c r="P25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14">
      <c r="A2514" s="61" t="n">
        <v>44428</v>
      </c>
      <c r="B2514" s="166" t="inlineStr">
        <is>
          <t>17:29:03</t>
        </is>
      </c>
      <c r="C2514" s="44" t="n">
        <v>0</v>
      </c>
      <c r="D2514" s="44" t="n">
        <v>19.8</v>
      </c>
      <c r="E2514" s="43" t="inlineStr">
        <is>
          <t>消费退货</t>
        </is>
      </c>
      <c r="F2514" s="43" t="inlineStr">
        <is>
          <t>支付宝-北京畅行信息技术有限公司</t>
        </is>
      </c>
      <c r="G2514" s="43" t="inlineStr">
        <is>
          <t>支付宝-北京畅行信息技术有限公司</t>
        </is>
      </c>
      <c r="H2514" s="43" t="n"/>
      <c r="I2514" s="63" t="inlineStr">
        <is>
          <t>待定</t>
        </is>
      </c>
      <c r="J2514" s="63" t="inlineStr">
        <is>
          <t>待定</t>
        </is>
      </c>
      <c r="K2514" s="63" t="n"/>
      <c r="L2514" s="57" t="n"/>
      <c r="M2514" s="57" t="n"/>
      <c r="N2514" s="57" t="n"/>
      <c r="O2514" s="57" t="n"/>
      <c r="P25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15">
      <c r="A2515" s="61" t="n">
        <v>44428</v>
      </c>
      <c r="B2515" s="166" t="inlineStr">
        <is>
          <t>08:50:21</t>
        </is>
      </c>
      <c r="C2515" s="44" t="n">
        <v>6.99</v>
      </c>
      <c r="D2515" s="44" t="n">
        <v>0</v>
      </c>
      <c r="E2515" s="43" t="inlineStr">
        <is>
          <t>消费</t>
        </is>
      </c>
      <c r="F2515" s="43" t="inlineStr">
        <is>
          <t>财付通-滴滴出行</t>
        </is>
      </c>
      <c r="G2515" s="43" t="inlineStr">
        <is>
          <t>财付通-滴滴出行</t>
        </is>
      </c>
      <c r="H2515" s="43" t="n"/>
      <c r="I2515" s="63" t="inlineStr">
        <is>
          <t>交通</t>
        </is>
      </c>
      <c r="J2515" s="63" t="inlineStr">
        <is>
          <t>打车</t>
        </is>
      </c>
      <c r="K2515" s="63" t="n"/>
      <c r="L2515" s="57" t="n"/>
      <c r="M2515" s="57" t="n"/>
      <c r="N2515" s="57" t="n"/>
      <c r="O2515" s="57" t="n"/>
      <c r="P25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16">
      <c r="A2516" s="61" t="n">
        <v>44428</v>
      </c>
      <c r="B2516" s="166" t="inlineStr">
        <is>
          <t>17:14:39</t>
        </is>
      </c>
      <c r="C2516" s="44" t="n">
        <v>17.34</v>
      </c>
      <c r="D2516" s="44" t="n">
        <v>0</v>
      </c>
      <c r="E2516" s="43" t="inlineStr">
        <is>
          <t>消费</t>
        </is>
      </c>
      <c r="F2516" s="43" t="inlineStr">
        <is>
          <t>财付通-微信支付-滴滴出行</t>
        </is>
      </c>
      <c r="G2516" s="43" t="inlineStr">
        <is>
          <t>财付通-微信支付-滴滴出行</t>
        </is>
      </c>
      <c r="H2516" s="43" t="n"/>
      <c r="I2516" s="63" t="inlineStr">
        <is>
          <t>交通</t>
        </is>
      </c>
      <c r="J2516" s="63" t="inlineStr">
        <is>
          <t>打车</t>
        </is>
      </c>
      <c r="K2516" s="63" t="n"/>
      <c r="L2516" s="57" t="n"/>
      <c r="M2516" s="57" t="n"/>
      <c r="N2516" s="57" t="n"/>
      <c r="O2516" s="57" t="n"/>
      <c r="P25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17">
      <c r="A2517" s="61" t="n">
        <v>44428</v>
      </c>
      <c r="B2517" s="166" t="inlineStr">
        <is>
          <t>17:19:35</t>
        </is>
      </c>
      <c r="C2517" s="44" t="n">
        <v>21.8</v>
      </c>
      <c r="D2517" s="44" t="n">
        <v>0</v>
      </c>
      <c r="E2517" s="43" t="inlineStr">
        <is>
          <t>消费</t>
        </is>
      </c>
      <c r="F2517" s="43" t="inlineStr">
        <is>
          <t>支付宝-北京畅行信息技术有限公司</t>
        </is>
      </c>
      <c r="G2517" s="43" t="inlineStr">
        <is>
          <t>支付宝-北京畅行信息技术有限公司</t>
        </is>
      </c>
      <c r="H2517" s="43" t="n"/>
      <c r="I2517" s="63" t="inlineStr">
        <is>
          <t>待定</t>
        </is>
      </c>
      <c r="J2517" s="63" t="inlineStr">
        <is>
          <t>待定</t>
        </is>
      </c>
      <c r="K2517" s="63" t="n"/>
      <c r="L2517" s="57" t="n"/>
      <c r="M2517" s="57" t="n"/>
      <c r="N2517" s="57" t="n"/>
      <c r="O2517" s="57" t="n"/>
      <c r="P25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18">
      <c r="A2518" s="61" t="n">
        <v>44428</v>
      </c>
      <c r="B2518" s="166" t="inlineStr">
        <is>
          <t>17:41:36</t>
        </is>
      </c>
      <c r="C2518" s="44" t="n">
        <v>35.05</v>
      </c>
      <c r="D2518" s="44" t="n">
        <v>0</v>
      </c>
      <c r="E2518" s="43" t="inlineStr">
        <is>
          <t>消费</t>
        </is>
      </c>
      <c r="F2518" s="43" t="inlineStr">
        <is>
          <t>财付通-微信支付-滴滴出行</t>
        </is>
      </c>
      <c r="G2518" s="43" t="inlineStr">
        <is>
          <t>财付通-微信支付-滴滴出行</t>
        </is>
      </c>
      <c r="H2518" s="43" t="n"/>
      <c r="I2518" s="63" t="inlineStr">
        <is>
          <t>交通</t>
        </is>
      </c>
      <c r="J2518" s="63" t="inlineStr">
        <is>
          <t>打车</t>
        </is>
      </c>
      <c r="K2518" s="63" t="n"/>
      <c r="L2518" s="57" t="n"/>
      <c r="M2518" s="57" t="n"/>
      <c r="N2518" s="57" t="n"/>
      <c r="O2518" s="57" t="n"/>
      <c r="P25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19">
      <c r="A2519" s="61" t="n">
        <v>44428</v>
      </c>
      <c r="B2519" s="166" t="inlineStr">
        <is>
          <t>21:42:07</t>
        </is>
      </c>
      <c r="C2519" s="44" t="n">
        <v>129.9</v>
      </c>
      <c r="D2519" s="44" t="n">
        <v>0</v>
      </c>
      <c r="E2519" s="43" t="inlineStr">
        <is>
          <t>消费</t>
        </is>
      </c>
      <c r="F2519" s="43" t="inlineStr">
        <is>
          <t>支付宝-川西优选超市</t>
        </is>
      </c>
      <c r="G2519" s="43" t="inlineStr">
        <is>
          <t>支付宝-川西优选超市</t>
        </is>
      </c>
      <c r="H2519" s="43" t="n"/>
      <c r="I2519" s="63" t="inlineStr">
        <is>
          <t>起居</t>
        </is>
      </c>
      <c r="J2519" s="63" t="n"/>
      <c r="K2519" s="63" t="n"/>
      <c r="L2519" s="57" t="n"/>
      <c r="M2519" s="57" t="n"/>
      <c r="N2519" s="57" t="n"/>
      <c r="O2519" s="57" t="n"/>
      <c r="P25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20">
      <c r="A2520" s="61" t="n">
        <v>44428</v>
      </c>
      <c r="B2520" s="166" t="inlineStr">
        <is>
          <t>21:22:17</t>
        </is>
      </c>
      <c r="C2520" s="44" t="n">
        <v>186</v>
      </c>
      <c r="D2520" s="44" t="n">
        <v>0</v>
      </c>
      <c r="E2520" s="43" t="inlineStr">
        <is>
          <t>消费</t>
        </is>
      </c>
      <c r="F2520" s="43" t="inlineStr">
        <is>
          <t>支付宝-支付宝-消费-鲜毛肚火锅</t>
        </is>
      </c>
      <c r="G2520" s="43" t="inlineStr">
        <is>
          <t>支付宝-支付宝-消费-鲜毛肚火锅</t>
        </is>
      </c>
      <c r="H2520" s="43" t="n"/>
      <c r="I2520" s="63" t="inlineStr">
        <is>
          <t>待定</t>
        </is>
      </c>
      <c r="J2520" s="63" t="inlineStr">
        <is>
          <t>待定</t>
        </is>
      </c>
      <c r="K2520" s="63" t="n"/>
      <c r="L2520" s="57" t="n"/>
      <c r="M2520" s="57" t="n"/>
      <c r="N2520" s="57" t="n"/>
      <c r="O2520" s="57" t="n"/>
      <c r="P25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21">
      <c r="A2521" s="61" t="n">
        <v>44427</v>
      </c>
      <c r="B2521" s="166" t="inlineStr">
        <is>
          <t>09:33:38</t>
        </is>
      </c>
      <c r="C2521" s="44" t="n">
        <v>8.91</v>
      </c>
      <c r="D2521" s="44" t="n">
        <v>0</v>
      </c>
      <c r="E2521" s="43" t="inlineStr">
        <is>
          <t>消费</t>
        </is>
      </c>
      <c r="F2521" s="43" t="inlineStr">
        <is>
          <t>财付通-微信支付-滴滴出行</t>
        </is>
      </c>
      <c r="G2521" s="43" t="inlineStr">
        <is>
          <t>财付通-微信支付-滴滴出行</t>
        </is>
      </c>
      <c r="H2521" s="43" t="n"/>
      <c r="I2521" s="63" t="inlineStr">
        <is>
          <t>交通</t>
        </is>
      </c>
      <c r="J2521" s="63" t="inlineStr">
        <is>
          <t>打车</t>
        </is>
      </c>
      <c r="K2521" s="63" t="n"/>
      <c r="L2521" s="57" t="n"/>
      <c r="M2521" s="57" t="n"/>
      <c r="N2521" s="57" t="n"/>
      <c r="O2521" s="57" t="n"/>
      <c r="P25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22">
      <c r="A2522" s="61" t="n">
        <v>44427</v>
      </c>
      <c r="B2522" s="166" t="inlineStr">
        <is>
          <t>18:28:03</t>
        </is>
      </c>
      <c r="C2522" s="44" t="n">
        <v>14.1</v>
      </c>
      <c r="D2522" s="44" t="n">
        <v>0</v>
      </c>
      <c r="E2522" s="43" t="inlineStr">
        <is>
          <t>消费</t>
        </is>
      </c>
      <c r="F2522" s="43" t="inlineStr">
        <is>
          <t>财付通-微信支付-滴滴出行</t>
        </is>
      </c>
      <c r="G2522" s="43" t="inlineStr">
        <is>
          <t>财付通-微信支付-滴滴出行</t>
        </is>
      </c>
      <c r="H2522" s="43" t="n"/>
      <c r="I2522" s="63" t="inlineStr">
        <is>
          <t>交通</t>
        </is>
      </c>
      <c r="J2522" s="63" t="inlineStr">
        <is>
          <t>打车</t>
        </is>
      </c>
      <c r="K2522" s="63" t="n"/>
      <c r="L2522" s="57" t="n"/>
      <c r="M2522" s="57" t="n"/>
      <c r="N2522" s="57" t="n"/>
      <c r="O2522" s="57" t="n"/>
      <c r="P25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23">
      <c r="A2523" s="61" t="n">
        <v>44427</v>
      </c>
      <c r="B2523" s="166" t="inlineStr">
        <is>
          <t>08:04:03</t>
        </is>
      </c>
      <c r="C2523" s="44" t="n">
        <v>42.46</v>
      </c>
      <c r="D2523" s="44" t="n">
        <v>0</v>
      </c>
      <c r="E2523" s="43" t="inlineStr">
        <is>
          <t>消费</t>
        </is>
      </c>
      <c r="F2523" s="43" t="inlineStr">
        <is>
          <t>支付宝-成都市钱大妈生鲜超市有限公司</t>
        </is>
      </c>
      <c r="G2523" s="43" t="inlineStr">
        <is>
          <t>支付宝-成都市钱大妈生鲜超市有限公司</t>
        </is>
      </c>
      <c r="H2523" s="43" t="n"/>
      <c r="I2523" s="63" t="inlineStr">
        <is>
          <t>待定</t>
        </is>
      </c>
      <c r="J2523" s="63" t="inlineStr">
        <is>
          <t>待定</t>
        </is>
      </c>
      <c r="K2523" s="63" t="n"/>
      <c r="L2523" s="57" t="n"/>
      <c r="M2523" s="57" t="n"/>
      <c r="N2523" s="57" t="n"/>
      <c r="O2523" s="57" t="n"/>
      <c r="P25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24">
      <c r="A2524" s="61" t="n">
        <v>44427</v>
      </c>
      <c r="B2524" s="166" t="inlineStr">
        <is>
          <t>11:55:56</t>
        </is>
      </c>
      <c r="C2524" s="44" t="n">
        <v>89</v>
      </c>
      <c r="D2524" s="44" t="n">
        <v>0</v>
      </c>
      <c r="E2524" s="43" t="inlineStr">
        <is>
          <t>消费</t>
        </is>
      </c>
      <c r="F2524" s="43" t="inlineStr">
        <is>
          <t>支付宝-河南佳智图书有限公司</t>
        </is>
      </c>
      <c r="G2524" s="43" t="inlineStr">
        <is>
          <t>支付宝-河南佳智图书有限公司</t>
        </is>
      </c>
      <c r="H2524" s="43" t="n"/>
      <c r="I2524" s="63" t="inlineStr">
        <is>
          <t>待定</t>
        </is>
      </c>
      <c r="J2524" s="63" t="inlineStr">
        <is>
          <t>待定</t>
        </is>
      </c>
      <c r="K2524" s="63" t="n"/>
      <c r="L2524" s="57" t="n"/>
      <c r="M2524" s="57" t="n"/>
      <c r="N2524" s="57" t="n"/>
      <c r="O2524" s="57" t="n"/>
      <c r="P25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25">
      <c r="A2525" s="61" t="n">
        <v>44427</v>
      </c>
      <c r="B2525" s="166" t="inlineStr">
        <is>
          <t>12:29:00</t>
        </is>
      </c>
      <c r="C2525" s="44" t="n">
        <v>89</v>
      </c>
      <c r="D2525" s="44" t="n">
        <v>0</v>
      </c>
      <c r="E2525" s="43" t="inlineStr">
        <is>
          <t>消费</t>
        </is>
      </c>
      <c r="F2525" s="43" t="inlineStr">
        <is>
          <t>支付宝-义乌市佐卡汽车用品有限公司</t>
        </is>
      </c>
      <c r="G2525" s="43" t="inlineStr">
        <is>
          <t>支付宝-义乌市佐卡汽车用品有限公司</t>
        </is>
      </c>
      <c r="H2525" s="43" t="n"/>
      <c r="I2525" s="63" t="inlineStr">
        <is>
          <t>待定</t>
        </is>
      </c>
      <c r="J2525" s="63" t="inlineStr">
        <is>
          <t>待定</t>
        </is>
      </c>
      <c r="K2525" s="63" t="n"/>
      <c r="L2525" s="57" t="n"/>
      <c r="M2525" s="57" t="n"/>
      <c r="N2525" s="57" t="n"/>
      <c r="O2525" s="57" t="n"/>
      <c r="P25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26">
      <c r="A2526" s="61" t="n">
        <v>44427</v>
      </c>
      <c r="B2526" s="166" t="inlineStr">
        <is>
          <t>18:34:00</t>
        </is>
      </c>
      <c r="C2526" s="44" t="n">
        <v>231.7</v>
      </c>
      <c r="D2526" s="44" t="n">
        <v>0</v>
      </c>
      <c r="E2526" s="43" t="inlineStr">
        <is>
          <t>消费</t>
        </is>
      </c>
      <c r="F2526" s="43" t="inlineStr">
        <is>
          <t>支付宝-川西优选超市</t>
        </is>
      </c>
      <c r="G2526" s="43" t="inlineStr">
        <is>
          <t>支付宝-川西优选超市</t>
        </is>
      </c>
      <c r="H2526" s="43" t="n"/>
      <c r="I2526" s="63" t="inlineStr">
        <is>
          <t>起居</t>
        </is>
      </c>
      <c r="J2526" s="63" t="n"/>
      <c r="K2526" s="63" t="n"/>
      <c r="L2526" s="57" t="n"/>
      <c r="M2526" s="57" t="n"/>
      <c r="N2526" s="57" t="n"/>
      <c r="O2526" s="57" t="n"/>
      <c r="P25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27">
      <c r="A2527" s="61" t="n">
        <v>44426</v>
      </c>
      <c r="B2527" s="166" t="inlineStr">
        <is>
          <t>09:22:04</t>
        </is>
      </c>
      <c r="C2527" s="44" t="n">
        <v>9.15</v>
      </c>
      <c r="D2527" s="44" t="n">
        <v>0</v>
      </c>
      <c r="E2527" s="43" t="inlineStr">
        <is>
          <t>消费</t>
        </is>
      </c>
      <c r="F2527" s="43" t="inlineStr">
        <is>
          <t>财付通-滴滴出行</t>
        </is>
      </c>
      <c r="G2527" s="43" t="inlineStr">
        <is>
          <t>财付通-滴滴出行</t>
        </is>
      </c>
      <c r="H2527" s="43" t="n"/>
      <c r="I2527" s="63" t="inlineStr">
        <is>
          <t>交通</t>
        </is>
      </c>
      <c r="J2527" s="63" t="inlineStr">
        <is>
          <t>打车</t>
        </is>
      </c>
      <c r="K2527" s="63" t="n"/>
      <c r="L2527" s="57" t="n"/>
      <c r="M2527" s="57" t="n"/>
      <c r="N2527" s="57" t="n"/>
      <c r="O2527" s="57" t="n"/>
      <c r="P25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28">
      <c r="A2528" s="61" t="n">
        <v>44426</v>
      </c>
      <c r="B2528" s="166" t="inlineStr">
        <is>
          <t>10:01:23</t>
        </is>
      </c>
      <c r="C2528" s="44" t="n">
        <v>16.6</v>
      </c>
      <c r="D2528" s="44" t="n">
        <v>0</v>
      </c>
      <c r="E2528" s="43" t="inlineStr">
        <is>
          <t>消费</t>
        </is>
      </c>
      <c r="F2528" s="43" t="inlineStr">
        <is>
          <t>支付宝-杭州今日卖场供应链管理有限公司</t>
        </is>
      </c>
      <c r="G2528" s="43" t="inlineStr">
        <is>
          <t>支付宝-杭州今日卖场供应链管理有限公司</t>
        </is>
      </c>
      <c r="H2528" s="43" t="n"/>
      <c r="I2528" s="63" t="inlineStr">
        <is>
          <t>待定</t>
        </is>
      </c>
      <c r="J2528" s="63" t="inlineStr">
        <is>
          <t>待定</t>
        </is>
      </c>
      <c r="K2528" s="63" t="n"/>
      <c r="L2528" s="57" t="n"/>
      <c r="M2528" s="57" t="n"/>
      <c r="N2528" s="57" t="n"/>
      <c r="O2528" s="57" t="n"/>
      <c r="P25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29">
      <c r="A2529" s="61" t="n">
        <v>44426</v>
      </c>
      <c r="B2529" s="166" t="inlineStr">
        <is>
          <t>18:38:17</t>
        </is>
      </c>
      <c r="C2529" s="44" t="n">
        <v>16.9</v>
      </c>
      <c r="D2529" s="44" t="n">
        <v>0</v>
      </c>
      <c r="E2529" s="43" t="inlineStr">
        <is>
          <t>消费</t>
        </is>
      </c>
      <c r="F2529" s="43" t="inlineStr">
        <is>
          <t>支付宝-支付宝-消费-川西优选超市</t>
        </is>
      </c>
      <c r="G2529" s="43" t="inlineStr">
        <is>
          <t>支付宝-支付宝-消费-川西优选超市</t>
        </is>
      </c>
      <c r="H2529" s="43" t="n"/>
      <c r="I2529" s="63" t="inlineStr">
        <is>
          <t>起居</t>
        </is>
      </c>
      <c r="J2529" s="63" t="n"/>
      <c r="K2529" s="63" t="n"/>
      <c r="L2529" s="57" t="n"/>
      <c r="M2529" s="57" t="n"/>
      <c r="N2529" s="57" t="n"/>
      <c r="O2529" s="57" t="n"/>
      <c r="P25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30">
      <c r="A2530" s="61" t="n">
        <v>44426</v>
      </c>
      <c r="B2530" s="166" t="inlineStr">
        <is>
          <t>22:07:33</t>
        </is>
      </c>
      <c r="C2530" s="44" t="n">
        <v>107</v>
      </c>
      <c r="D2530" s="44" t="n">
        <v>0</v>
      </c>
      <c r="E2530" s="43" t="inlineStr">
        <is>
          <t>消费</t>
        </is>
      </c>
      <c r="F2530" s="43" t="inlineStr">
        <is>
          <t>支付宝-福州新兴进出口贸易有限公司</t>
        </is>
      </c>
      <c r="G2530" s="43" t="inlineStr">
        <is>
          <t>支付宝-福州新兴进出口贸易有限公司</t>
        </is>
      </c>
      <c r="H2530" s="43" t="n"/>
      <c r="I2530" s="63" t="inlineStr">
        <is>
          <t>待定</t>
        </is>
      </c>
      <c r="J2530" s="63" t="inlineStr">
        <is>
          <t>待定</t>
        </is>
      </c>
      <c r="K2530" s="63" t="n"/>
      <c r="L2530" s="57" t="n"/>
      <c r="M2530" s="57" t="n"/>
      <c r="N2530" s="57" t="n"/>
      <c r="O2530" s="57" t="n"/>
      <c r="P25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31">
      <c r="A2531" s="61" t="n">
        <v>44425</v>
      </c>
      <c r="B2531" s="166" t="inlineStr">
        <is>
          <t>19:08:58</t>
        </is>
      </c>
      <c r="C2531" s="44" t="n">
        <v>9.35</v>
      </c>
      <c r="D2531" s="44" t="n">
        <v>0</v>
      </c>
      <c r="E2531" s="43" t="inlineStr">
        <is>
          <t>消费</t>
        </is>
      </c>
      <c r="F2531" s="43" t="inlineStr">
        <is>
          <t>支付宝-成都市钱大妈生鲜超市有限公司</t>
        </is>
      </c>
      <c r="G2531" s="43" t="inlineStr">
        <is>
          <t>支付宝-成都市钱大妈生鲜超市有限公司</t>
        </is>
      </c>
      <c r="H2531" s="43" t="n"/>
      <c r="I2531" s="63" t="inlineStr">
        <is>
          <t>待定</t>
        </is>
      </c>
      <c r="J2531" s="63" t="inlineStr">
        <is>
          <t>待定</t>
        </is>
      </c>
      <c r="K2531" s="63" t="n"/>
      <c r="L2531" s="57" t="n"/>
      <c r="M2531" s="57" t="n"/>
      <c r="N2531" s="57" t="n"/>
      <c r="O2531" s="57" t="n"/>
      <c r="P25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32">
      <c r="A2532" s="61" t="n">
        <v>44425</v>
      </c>
      <c r="B2532" s="166" t="inlineStr">
        <is>
          <t>19:12:37</t>
        </is>
      </c>
      <c r="C2532" s="44" t="n">
        <v>16</v>
      </c>
      <c r="D2532" s="44" t="n">
        <v>0</v>
      </c>
      <c r="E2532" s="43" t="inlineStr">
        <is>
          <t>消费</t>
        </is>
      </c>
      <c r="F2532" s="43" t="inlineStr">
        <is>
          <t>支付宝-张金川</t>
        </is>
      </c>
      <c r="G2532" s="43" t="inlineStr">
        <is>
          <t>支付宝-张金川</t>
        </is>
      </c>
      <c r="H2532" s="43" t="n"/>
      <c r="I2532" s="63" t="inlineStr">
        <is>
          <t>待定</t>
        </is>
      </c>
      <c r="J2532" s="63" t="inlineStr">
        <is>
          <t>待定</t>
        </is>
      </c>
      <c r="K2532" s="63" t="n"/>
      <c r="L2532" s="57" t="n"/>
      <c r="M2532" s="57" t="n"/>
      <c r="N2532" s="57" t="n"/>
      <c r="O2532" s="57" t="n"/>
      <c r="P25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33">
      <c r="A2533" s="61" t="n">
        <v>44425</v>
      </c>
      <c r="B2533" s="166" t="inlineStr">
        <is>
          <t>19:15:06</t>
        </is>
      </c>
      <c r="C2533" s="44" t="n">
        <v>20.92</v>
      </c>
      <c r="D2533" s="44" t="n">
        <v>0</v>
      </c>
      <c r="E2533" s="43" t="inlineStr">
        <is>
          <t>消费</t>
        </is>
      </c>
      <c r="F2533" s="43" t="inlineStr">
        <is>
          <t>财付通-成都红旗连锁股份有限</t>
        </is>
      </c>
      <c r="G2533" s="43" t="inlineStr">
        <is>
          <t>财付通-成都红旗连锁股份有限</t>
        </is>
      </c>
      <c r="H2533" s="43" t="n"/>
      <c r="I2533" s="63" t="inlineStr">
        <is>
          <t>起居</t>
        </is>
      </c>
      <c r="J2533" s="63" t="n"/>
      <c r="K2533" s="63" t="n"/>
      <c r="L2533" s="57" t="n"/>
      <c r="M2533" s="57" t="n"/>
      <c r="N2533" s="57" t="n"/>
      <c r="O2533" s="57" t="n"/>
      <c r="P25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34">
      <c r="A2534" s="61" t="n">
        <v>44425</v>
      </c>
      <c r="B2534" s="166" t="inlineStr">
        <is>
          <t>10:16:24</t>
        </is>
      </c>
      <c r="C2534" s="44" t="n">
        <v>25.48</v>
      </c>
      <c r="D2534" s="44" t="n">
        <v>0</v>
      </c>
      <c r="E2534" s="43" t="inlineStr">
        <is>
          <t>消费</t>
        </is>
      </c>
      <c r="F2534" s="43" t="inlineStr">
        <is>
          <t>支付宝-高德打车入驻商户</t>
        </is>
      </c>
      <c r="G2534" s="43" t="inlineStr">
        <is>
          <t>支付宝-高德打车入驻商户</t>
        </is>
      </c>
      <c r="H2534" s="43" t="n"/>
      <c r="I2534" s="63" t="inlineStr">
        <is>
          <t>待定</t>
        </is>
      </c>
      <c r="J2534" s="63" t="inlineStr">
        <is>
          <t>待定</t>
        </is>
      </c>
      <c r="K2534" s="63" t="n"/>
      <c r="L2534" s="57" t="n"/>
      <c r="M2534" s="57" t="n"/>
      <c r="N2534" s="57" t="n"/>
      <c r="O2534" s="57" t="n"/>
      <c r="P25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35">
      <c r="A2535" s="61" t="n">
        <v>44424</v>
      </c>
      <c r="B2535" s="166" t="inlineStr">
        <is>
          <t>18:02:17</t>
        </is>
      </c>
      <c r="C2535" s="44" t="n">
        <v>1.5</v>
      </c>
      <c r="D2535" s="44" t="n">
        <v>0</v>
      </c>
      <c r="E2535" s="43" t="inlineStr">
        <is>
          <t>消费</t>
        </is>
      </c>
      <c r="F2535" s="43" t="inlineStr">
        <is>
          <t>支付宝-上海钧正网络科技有限公司</t>
        </is>
      </c>
      <c r="G2535" s="43" t="inlineStr">
        <is>
          <t>支付宝-上海钧正网络科技有限公司</t>
        </is>
      </c>
      <c r="H2535" s="43" t="n"/>
      <c r="I2535" s="63" t="inlineStr">
        <is>
          <t>待定</t>
        </is>
      </c>
      <c r="J2535" s="63" t="inlineStr">
        <is>
          <t>待定</t>
        </is>
      </c>
      <c r="K2535" s="63" t="n"/>
      <c r="L2535" s="57" t="n"/>
      <c r="M2535" s="57" t="n"/>
      <c r="N2535" s="57" t="n"/>
      <c r="O2535" s="57" t="n"/>
      <c r="P25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36">
      <c r="A2536" s="61" t="n">
        <v>44424</v>
      </c>
      <c r="B2536" s="166" t="inlineStr">
        <is>
          <t>18:14:27</t>
        </is>
      </c>
      <c r="C2536" s="44" t="n">
        <v>1.5</v>
      </c>
      <c r="D2536" s="44" t="n">
        <v>0</v>
      </c>
      <c r="E2536" s="43" t="inlineStr">
        <is>
          <t>消费</t>
        </is>
      </c>
      <c r="F2536" s="43" t="inlineStr">
        <is>
          <t>支付宝-上海钧正网络科技有限公司</t>
        </is>
      </c>
      <c r="G2536" s="43" t="inlineStr">
        <is>
          <t>支付宝-上海钧正网络科技有限公司</t>
        </is>
      </c>
      <c r="H2536" s="43" t="n"/>
      <c r="I2536" s="63" t="inlineStr">
        <is>
          <t>待定</t>
        </is>
      </c>
      <c r="J2536" s="63" t="inlineStr">
        <is>
          <t>待定</t>
        </is>
      </c>
      <c r="K2536" s="63" t="n"/>
      <c r="L2536" s="57" t="n"/>
      <c r="M2536" s="57" t="n"/>
      <c r="N2536" s="57" t="n"/>
      <c r="O2536" s="57" t="n"/>
      <c r="P25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37">
      <c r="A2537" s="61" t="n">
        <v>44424</v>
      </c>
      <c r="B2537" s="166" t="inlineStr">
        <is>
          <t>08:57:13</t>
        </is>
      </c>
      <c r="C2537" s="44" t="n">
        <v>2</v>
      </c>
      <c r="D2537" s="44" t="n">
        <v>0</v>
      </c>
      <c r="E2537" s="43" t="inlineStr">
        <is>
          <t>消费</t>
        </is>
      </c>
      <c r="F2537" s="43" t="inlineStr">
        <is>
          <t>支付宝-支付宝-消费-成都天府通金融服务股份有限公司</t>
        </is>
      </c>
      <c r="G2537" s="43" t="inlineStr">
        <is>
          <t>支付宝-支付宝-消费-成都天府通金融服务股份有限公司</t>
        </is>
      </c>
      <c r="H2537" s="43" t="n"/>
      <c r="I2537" s="63" t="inlineStr">
        <is>
          <t>待定</t>
        </is>
      </c>
      <c r="J2537" s="63" t="inlineStr">
        <is>
          <t>待定</t>
        </is>
      </c>
      <c r="K2537" s="63" t="n"/>
      <c r="L2537" s="57" t="n"/>
      <c r="M2537" s="57" t="n"/>
      <c r="N2537" s="57" t="n"/>
      <c r="O2537" s="57" t="n"/>
      <c r="P25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38">
      <c r="A2538" s="61" t="n">
        <v>44424</v>
      </c>
      <c r="B2538" s="166" t="inlineStr">
        <is>
          <t>17:43:38</t>
        </is>
      </c>
      <c r="C2538" s="44" t="n">
        <v>2</v>
      </c>
      <c r="D2538" s="44" t="n">
        <v>0</v>
      </c>
      <c r="E2538" s="43" t="inlineStr">
        <is>
          <t>消费</t>
        </is>
      </c>
      <c r="F2538" s="43" t="inlineStr">
        <is>
          <t>支付宝-支付宝-消费-成都天府通金融服务股份有限公司</t>
        </is>
      </c>
      <c r="G2538" s="43" t="inlineStr">
        <is>
          <t>支付宝-支付宝-消费-成都天府通金融服务股份有限公司</t>
        </is>
      </c>
      <c r="H2538" s="43" t="n"/>
      <c r="I2538" s="63" t="inlineStr">
        <is>
          <t>待定</t>
        </is>
      </c>
      <c r="J2538" s="63" t="inlineStr">
        <is>
          <t>待定</t>
        </is>
      </c>
      <c r="K2538" s="63" t="n"/>
      <c r="L2538" s="57" t="n"/>
      <c r="M2538" s="57" t="n"/>
      <c r="N2538" s="57" t="n"/>
      <c r="O2538" s="57" t="n"/>
      <c r="P25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39">
      <c r="A2539" s="61" t="n">
        <v>44424</v>
      </c>
      <c r="B2539" s="166" t="inlineStr">
        <is>
          <t>08:55:44</t>
        </is>
      </c>
      <c r="C2539" s="44" t="n">
        <v>9.449999999999999</v>
      </c>
      <c r="D2539" s="44" t="n">
        <v>0</v>
      </c>
      <c r="E2539" s="43" t="inlineStr">
        <is>
          <t>消费</t>
        </is>
      </c>
      <c r="F2539" s="43" t="inlineStr">
        <is>
          <t>滴滴支付-滴滴出行科技有限公司</t>
        </is>
      </c>
      <c r="G2539" s="43" t="inlineStr">
        <is>
          <t>滴滴支付-滴滴出行科技有限公司</t>
        </is>
      </c>
      <c r="H2539" s="43" t="n"/>
      <c r="I2539" s="63" t="inlineStr">
        <is>
          <t>交通</t>
        </is>
      </c>
      <c r="J2539" s="63" t="inlineStr">
        <is>
          <t>打车</t>
        </is>
      </c>
      <c r="K2539" s="63" t="n"/>
      <c r="L2539" s="57" t="n"/>
      <c r="M2539" s="57" t="n"/>
      <c r="N2539" s="57" t="n"/>
      <c r="O2539" s="57" t="n"/>
      <c r="P25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40">
      <c r="A2540" s="61" t="n">
        <v>44423</v>
      </c>
      <c r="B2540" s="160" t="inlineStr">
        <is>
          <t>11:59:18</t>
        </is>
      </c>
      <c r="C2540" s="51" t="n">
        <v>0</v>
      </c>
      <c r="D2540" s="51" t="n">
        <v>200</v>
      </c>
      <c r="E2540" s="57" t="inlineStr">
        <is>
          <t>消费退货</t>
        </is>
      </c>
      <c r="F2540" s="57" t="inlineStr">
        <is>
          <t>财付通-财付通</t>
        </is>
      </c>
      <c r="G2540" s="57" t="inlineStr">
        <is>
          <t>财付通-财付通</t>
        </is>
      </c>
      <c r="H2540" s="57" t="n"/>
      <c r="I2540" s="63" t="inlineStr">
        <is>
          <t>社交</t>
        </is>
      </c>
      <c r="J2540" s="63" t="inlineStr">
        <is>
          <t>红包</t>
        </is>
      </c>
      <c r="K2540" s="63" t="n"/>
      <c r="L2540" s="57" t="n"/>
      <c r="M2540" s="57" t="n"/>
      <c r="N2540" s="57" t="n"/>
      <c r="O2540" s="57" t="n"/>
      <c r="P25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41">
      <c r="A2541" s="61" t="n">
        <v>44423</v>
      </c>
      <c r="B2541" s="160" t="inlineStr">
        <is>
          <t>19:22:53</t>
        </is>
      </c>
      <c r="C2541" s="51" t="n">
        <v>11</v>
      </c>
      <c r="D2541" s="51" t="n">
        <v>0</v>
      </c>
      <c r="E2541" s="57" t="inlineStr">
        <is>
          <t>消费</t>
        </is>
      </c>
      <c r="F2541" s="57" t="inlineStr">
        <is>
          <t>支付宝-青羊区丰泽新语食品经营部</t>
        </is>
      </c>
      <c r="G2541" s="57" t="inlineStr">
        <is>
          <t>支付宝-青羊区丰泽新语食品经营部</t>
        </is>
      </c>
      <c r="H2541" s="57" t="n"/>
      <c r="I2541" s="63" t="inlineStr">
        <is>
          <t>餐饮</t>
        </is>
      </c>
      <c r="J2541" s="63" t="n"/>
      <c r="K2541" s="63" t="n"/>
      <c r="L2541" s="57" t="n"/>
      <c r="M2541" s="57" t="n"/>
      <c r="N2541" s="57" t="n"/>
      <c r="O2541" s="57" t="n"/>
      <c r="P25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42">
      <c r="A2542" s="61" t="n">
        <v>44423</v>
      </c>
      <c r="B2542" s="160" t="inlineStr">
        <is>
          <t>19:42:29</t>
        </is>
      </c>
      <c r="C2542" s="51" t="n">
        <v>13.22</v>
      </c>
      <c r="D2542" s="51" t="n">
        <v>0</v>
      </c>
      <c r="E2542" s="57" t="inlineStr">
        <is>
          <t>消费</t>
        </is>
      </c>
      <c r="F2542" s="57" t="inlineStr">
        <is>
          <t>财付通-滴滴出行</t>
        </is>
      </c>
      <c r="G2542" s="57" t="inlineStr">
        <is>
          <t>财付通-滴滴出行</t>
        </is>
      </c>
      <c r="H2542" s="57" t="n"/>
      <c r="I2542" s="63" t="inlineStr">
        <is>
          <t>交通</t>
        </is>
      </c>
      <c r="J2542" s="63" t="inlineStr">
        <is>
          <t>打车</t>
        </is>
      </c>
      <c r="K2542" s="63" t="n"/>
      <c r="L2542" s="57" t="n"/>
      <c r="M2542" s="57" t="n"/>
      <c r="N2542" s="57" t="n"/>
      <c r="O2542" s="57" t="n"/>
      <c r="P25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43">
      <c r="A2543" s="61" t="n">
        <v>44423</v>
      </c>
      <c r="B2543" s="169" t="inlineStr">
        <is>
          <t>17:29:29</t>
        </is>
      </c>
      <c r="C2543" s="51" t="n">
        <v>17.14</v>
      </c>
      <c r="D2543" s="51" t="n">
        <v>0</v>
      </c>
      <c r="E2543" s="57" t="inlineStr">
        <is>
          <t>消费</t>
        </is>
      </c>
      <c r="F2543" s="57" t="inlineStr">
        <is>
          <t>支付宝-支付宝-消费-高德打车入驻商户</t>
        </is>
      </c>
      <c r="G2543" s="57" t="inlineStr">
        <is>
          <t>支付宝-支付宝-消费-高德打车入驻商户</t>
        </is>
      </c>
      <c r="H2543" s="57" t="n"/>
      <c r="I2543" s="63" t="inlineStr">
        <is>
          <t>交通</t>
        </is>
      </c>
      <c r="J2543" s="63" t="inlineStr">
        <is>
          <t>打车</t>
        </is>
      </c>
      <c r="K2543" s="63" t="n"/>
      <c r="L2543" s="57" t="n"/>
      <c r="M2543" s="57" t="n"/>
      <c r="N2543" s="57" t="n"/>
      <c r="O2543" s="57" t="n"/>
      <c r="P25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44">
      <c r="A2544" s="61" t="n">
        <v>44423</v>
      </c>
      <c r="B2544" s="160" t="inlineStr">
        <is>
          <t>18:35:24</t>
        </is>
      </c>
      <c r="C2544" s="51" t="n">
        <v>177</v>
      </c>
      <c r="D2544" s="51" t="n">
        <v>0</v>
      </c>
      <c r="E2544" s="57" t="inlineStr">
        <is>
          <t>消费</t>
        </is>
      </c>
      <c r="F2544" s="57" t="inlineStr">
        <is>
          <t>支付宝-支付宝-消费-正禾鲜·印象城店</t>
        </is>
      </c>
      <c r="G2544" s="57" t="inlineStr">
        <is>
          <t>支付宝-支付宝-消费-正禾鲜·印象城店</t>
        </is>
      </c>
      <c r="H2544" s="57" t="n"/>
      <c r="I2544" s="63" t="inlineStr">
        <is>
          <t>餐饮</t>
        </is>
      </c>
      <c r="J2544" s="63" t="n"/>
      <c r="K2544" s="63" t="n"/>
      <c r="L2544" s="57" t="n"/>
      <c r="M2544" s="57" t="n"/>
      <c r="N2544" s="57" t="n"/>
      <c r="O2544" s="57" t="n"/>
      <c r="P25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45">
      <c r="A2545" s="61" t="n">
        <v>44422</v>
      </c>
      <c r="B2545" s="160" t="inlineStr">
        <is>
          <t>15:51:18</t>
        </is>
      </c>
      <c r="C2545" s="51" t="n">
        <v>2</v>
      </c>
      <c r="D2545" s="51" t="n">
        <v>0</v>
      </c>
      <c r="E2545" s="57" t="inlineStr">
        <is>
          <t>消费</t>
        </is>
      </c>
      <c r="F2545" s="57" t="inlineStr">
        <is>
          <t>财付通-天猫小店</t>
        </is>
      </c>
      <c r="G2545" s="57" t="inlineStr">
        <is>
          <t>财付通-天猫小店</t>
        </is>
      </c>
      <c r="H2545" s="57" t="n"/>
      <c r="I2545" s="63" t="inlineStr">
        <is>
          <t>待定</t>
        </is>
      </c>
      <c r="J2545" s="63" t="inlineStr">
        <is>
          <t>待定</t>
        </is>
      </c>
      <c r="K2545" s="63" t="n"/>
      <c r="L2545" s="57" t="n"/>
      <c r="M2545" s="57" t="n"/>
      <c r="N2545" s="57" t="n"/>
      <c r="O2545" s="57" t="n"/>
      <c r="P25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46">
      <c r="A2546" s="61" t="n">
        <v>44422</v>
      </c>
      <c r="B2546" s="160" t="inlineStr">
        <is>
          <t>16:09:13</t>
        </is>
      </c>
      <c r="C2546" s="51" t="n">
        <v>9.43</v>
      </c>
      <c r="D2546" s="51" t="n">
        <v>0</v>
      </c>
      <c r="E2546" s="57" t="inlineStr">
        <is>
          <t>消费</t>
        </is>
      </c>
      <c r="F2546" s="57" t="inlineStr">
        <is>
          <t>财付通-微信支付-滴滴出行</t>
        </is>
      </c>
      <c r="G2546" s="57" t="inlineStr">
        <is>
          <t>财付通-微信支付-滴滴出行</t>
        </is>
      </c>
      <c r="H2546" s="57" t="n"/>
      <c r="I2546" s="63" t="inlineStr">
        <is>
          <t>交通</t>
        </is>
      </c>
      <c r="J2546" s="63" t="inlineStr">
        <is>
          <t>打车</t>
        </is>
      </c>
      <c r="K2546" s="63" t="n"/>
      <c r="L2546" s="57" t="n"/>
      <c r="M2546" s="57" t="n"/>
      <c r="N2546" s="57" t="n"/>
      <c r="O2546" s="57" t="n"/>
      <c r="P25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47">
      <c r="A2547" s="61" t="n">
        <v>44422</v>
      </c>
      <c r="B2547" s="160" t="inlineStr">
        <is>
          <t>21:53:10</t>
        </is>
      </c>
      <c r="C2547" s="51" t="n">
        <v>10.5</v>
      </c>
      <c r="D2547" s="51" t="n">
        <v>0</v>
      </c>
      <c r="E2547" s="57" t="inlineStr">
        <is>
          <t>消费</t>
        </is>
      </c>
      <c r="F2547" s="57" t="inlineStr">
        <is>
          <t>支付宝-成都红旗连锁股份有限公司</t>
        </is>
      </c>
      <c r="G2547" s="57" t="inlineStr">
        <is>
          <t>支付宝-成都红旗连锁股份有限公司</t>
        </is>
      </c>
      <c r="H2547" s="57" t="n"/>
      <c r="I2547" s="63" t="inlineStr">
        <is>
          <t>起居</t>
        </is>
      </c>
      <c r="J2547" s="63" t="n"/>
      <c r="K2547" s="63" t="n"/>
      <c r="L2547" s="57" t="n"/>
      <c r="M2547" s="57" t="n"/>
      <c r="N2547" s="57" t="n"/>
      <c r="O2547" s="57" t="n"/>
      <c r="P25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48">
      <c r="A2548" s="61" t="n">
        <v>44422</v>
      </c>
      <c r="B2548" s="160" t="inlineStr">
        <is>
          <t>17:00:35</t>
        </is>
      </c>
      <c r="C2548" s="51" t="n">
        <v>11.1</v>
      </c>
      <c r="D2548" s="51" t="n">
        <v>0</v>
      </c>
      <c r="E2548" s="57" t="inlineStr">
        <is>
          <t>消费</t>
        </is>
      </c>
      <c r="F2548" s="57" t="inlineStr">
        <is>
          <t>财付通-微信支付-滴滴出行</t>
        </is>
      </c>
      <c r="G2548" s="57" t="inlineStr">
        <is>
          <t>财付通-微信支付-滴滴出行</t>
        </is>
      </c>
      <c r="H2548" s="57" t="n"/>
      <c r="I2548" s="63" t="inlineStr">
        <is>
          <t>交通</t>
        </is>
      </c>
      <c r="J2548" s="63" t="inlineStr">
        <is>
          <t>打车</t>
        </is>
      </c>
      <c r="K2548" s="63" t="n"/>
      <c r="L2548" s="57" t="n"/>
      <c r="M2548" s="57" t="n"/>
      <c r="N2548" s="57" t="n"/>
      <c r="O2548" s="57" t="n"/>
      <c r="P25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49">
      <c r="A2549" s="61" t="n">
        <v>44422</v>
      </c>
      <c r="B2549" s="160" t="inlineStr">
        <is>
          <t>15:49:13</t>
        </is>
      </c>
      <c r="C2549" s="51" t="n">
        <v>12</v>
      </c>
      <c r="D2549" s="51" t="n">
        <v>0</v>
      </c>
      <c r="E2549" s="57" t="inlineStr">
        <is>
          <t>消费</t>
        </is>
      </c>
      <c r="F2549" s="57" t="inlineStr">
        <is>
          <t>财付通-微信转账</t>
        </is>
      </c>
      <c r="G2549" s="57" t="inlineStr">
        <is>
          <t>财付通-微信转账</t>
        </is>
      </c>
      <c r="H2549" s="57" t="n"/>
      <c r="I2549" s="63" t="inlineStr">
        <is>
          <t>待定</t>
        </is>
      </c>
      <c r="J2549" s="63" t="inlineStr">
        <is>
          <t>待定</t>
        </is>
      </c>
      <c r="K2549" s="63" t="n"/>
      <c r="L2549" s="57" t="n"/>
      <c r="M2549" s="57" t="n"/>
      <c r="N2549" s="57" t="n"/>
      <c r="O2549" s="57" t="n"/>
      <c r="P25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50">
      <c r="A2550" s="61" t="n">
        <v>44422</v>
      </c>
      <c r="B2550" s="160" t="inlineStr">
        <is>
          <t>20:27:23</t>
        </is>
      </c>
      <c r="C2550" s="51" t="n">
        <v>15.98</v>
      </c>
      <c r="D2550" s="51" t="n">
        <v>0</v>
      </c>
      <c r="E2550" s="57" t="inlineStr">
        <is>
          <t>消费</t>
        </is>
      </c>
      <c r="F2550" s="57" t="inlineStr">
        <is>
          <t>财付通-微信支付-滴滴出行</t>
        </is>
      </c>
      <c r="G2550" s="57" t="inlineStr">
        <is>
          <t>财付通-微信支付-滴滴出行</t>
        </is>
      </c>
      <c r="H2550" s="57" t="n"/>
      <c r="I2550" s="63" t="inlineStr">
        <is>
          <t>交通</t>
        </is>
      </c>
      <c r="J2550" s="63" t="inlineStr">
        <is>
          <t>打车</t>
        </is>
      </c>
      <c r="K2550" s="63" t="n"/>
      <c r="L2550" s="57" t="n"/>
      <c r="M2550" s="57" t="n"/>
      <c r="N2550" s="57" t="n"/>
      <c r="O2550" s="57" t="n"/>
      <c r="P25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51">
      <c r="A2551" s="61" t="n">
        <v>44422</v>
      </c>
      <c r="B2551" s="160" t="inlineStr">
        <is>
          <t>21:05:44</t>
        </is>
      </c>
      <c r="C2551" s="51" t="n">
        <v>18.11</v>
      </c>
      <c r="D2551" s="51" t="n">
        <v>0</v>
      </c>
      <c r="E2551" s="57" t="inlineStr">
        <is>
          <t>消费</t>
        </is>
      </c>
      <c r="F2551" s="57" t="inlineStr">
        <is>
          <t>支付宝-高德打车入驻商户</t>
        </is>
      </c>
      <c r="G2551" s="57" t="inlineStr">
        <is>
          <t>支付宝-高德打车入驻商户</t>
        </is>
      </c>
      <c r="H2551" s="57" t="n"/>
      <c r="I2551" s="63" t="inlineStr">
        <is>
          <t>交通</t>
        </is>
      </c>
      <c r="J2551" s="63" t="inlineStr">
        <is>
          <t>打车</t>
        </is>
      </c>
      <c r="K2551" s="63" t="n"/>
      <c r="L2551" s="57" t="n"/>
      <c r="M2551" s="57" t="n"/>
      <c r="N2551" s="57" t="n"/>
      <c r="O2551" s="57" t="n"/>
      <c r="P25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52">
      <c r="A2552" s="61" t="n">
        <v>44422</v>
      </c>
      <c r="B2552" s="160" t="inlineStr">
        <is>
          <t>11:59:15</t>
        </is>
      </c>
      <c r="C2552" s="51" t="n">
        <v>200</v>
      </c>
      <c r="D2552" s="51" t="n">
        <v>0</v>
      </c>
      <c r="E2552" s="57" t="inlineStr">
        <is>
          <t>消费</t>
        </is>
      </c>
      <c r="F2552" s="57" t="inlineStr">
        <is>
          <t>财付通-微信支付-微信红包</t>
        </is>
      </c>
      <c r="G2552" s="57" t="inlineStr">
        <is>
          <t>财付通-微信支付-微信红包</t>
        </is>
      </c>
      <c r="H2552" s="57" t="n"/>
      <c r="I2552" s="63" t="inlineStr">
        <is>
          <t>社交</t>
        </is>
      </c>
      <c r="J2552" s="63" t="n"/>
      <c r="K2552" s="63" t="n"/>
      <c r="L2552" s="57" t="n"/>
      <c r="M2552" s="57" t="n"/>
      <c r="N2552" s="57" t="n"/>
      <c r="O2552" s="57" t="n"/>
      <c r="P25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53">
      <c r="A2553" s="61" t="n">
        <v>44422</v>
      </c>
      <c r="B2553" s="160" t="inlineStr">
        <is>
          <t>18:29:50</t>
        </is>
      </c>
      <c r="C2553" s="51" t="n">
        <v>223.9</v>
      </c>
      <c r="D2553" s="51" t="n">
        <v>0</v>
      </c>
      <c r="E2553" s="57" t="inlineStr">
        <is>
          <t>消费</t>
        </is>
      </c>
      <c r="F2553" s="57" t="inlineStr">
        <is>
          <t>支付宝-成都红旗连锁股份有限公司</t>
        </is>
      </c>
      <c r="G2553" s="57" t="inlineStr">
        <is>
          <t>支付宝-成都红旗连锁股份有限公司</t>
        </is>
      </c>
      <c r="H2553" s="57" t="n"/>
      <c r="I2553" s="63" t="inlineStr">
        <is>
          <t>起居</t>
        </is>
      </c>
      <c r="J2553" s="63" t="n"/>
      <c r="K2553" s="63" t="n"/>
      <c r="L2553" s="57" t="n"/>
      <c r="M2553" s="57" t="n"/>
      <c r="N2553" s="57" t="n"/>
      <c r="O2553" s="57" t="n"/>
      <c r="P25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54">
      <c r="A2554" s="61" t="n">
        <v>44422</v>
      </c>
      <c r="B2554" s="160" t="inlineStr">
        <is>
          <t>11:55:51</t>
        </is>
      </c>
      <c r="C2554" s="51" t="n">
        <v>480</v>
      </c>
      <c r="D2554" s="51" t="n">
        <v>0</v>
      </c>
      <c r="E2554" s="57" t="inlineStr">
        <is>
          <t>消费</t>
        </is>
      </c>
      <c r="F2554" s="57" t="inlineStr">
        <is>
          <t>支付宝-中国铁路网络有限公司</t>
        </is>
      </c>
      <c r="G2554" s="57" t="inlineStr">
        <is>
          <t>支付宝-中国铁路网络有限公司</t>
        </is>
      </c>
      <c r="H2554" s="57" t="n"/>
      <c r="I2554" s="63" t="inlineStr">
        <is>
          <t>交通</t>
        </is>
      </c>
      <c r="J2554" s="63" t="inlineStr">
        <is>
          <t>火车</t>
        </is>
      </c>
      <c r="K2554" s="63" t="n"/>
      <c r="L2554" s="57" t="n"/>
      <c r="M2554" s="57" t="n"/>
      <c r="N2554" s="57" t="n"/>
      <c r="O2554" s="57" t="n"/>
      <c r="P25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55">
      <c r="A2555" s="61" t="n">
        <v>44422</v>
      </c>
      <c r="B2555" s="160" t="inlineStr">
        <is>
          <t>16:30:05</t>
        </is>
      </c>
      <c r="C2555" s="51" t="n">
        <v>490</v>
      </c>
      <c r="D2555" s="51" t="n">
        <v>0</v>
      </c>
      <c r="E2555" s="57" t="inlineStr">
        <is>
          <t>消费</t>
        </is>
      </c>
      <c r="F2555" s="57" t="inlineStr">
        <is>
          <t>财付通-微信面对面收款</t>
        </is>
      </c>
      <c r="G2555" s="57" t="inlineStr">
        <is>
          <t>财付通-微信面对面收款</t>
        </is>
      </c>
      <c r="H2555" s="57" t="n"/>
      <c r="I2555" s="63" t="inlineStr">
        <is>
          <t>待定</t>
        </is>
      </c>
      <c r="J2555" s="63" t="inlineStr">
        <is>
          <t>待定</t>
        </is>
      </c>
      <c r="K2555" s="63" t="n"/>
      <c r="L2555" s="57" t="n"/>
      <c r="M2555" s="57" t="n"/>
      <c r="N2555" s="57" t="n"/>
      <c r="O2555" s="57" t="n"/>
      <c r="P25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56">
      <c r="A2556" s="61" t="n">
        <v>44421</v>
      </c>
      <c r="B2556" s="160" t="inlineStr">
        <is>
          <t>07:59:10</t>
        </is>
      </c>
      <c r="C2556" s="51" t="n">
        <v>10.45</v>
      </c>
      <c r="D2556" s="51" t="n">
        <v>0</v>
      </c>
      <c r="E2556" s="57" t="inlineStr">
        <is>
          <t>消费</t>
        </is>
      </c>
      <c r="F2556" s="57" t="inlineStr">
        <is>
          <t>财付通-滴滴出行</t>
        </is>
      </c>
      <c r="G2556" s="57" t="inlineStr">
        <is>
          <t>财付通-滴滴出行</t>
        </is>
      </c>
      <c r="H2556" s="57" t="n"/>
      <c r="I2556" s="63" t="inlineStr">
        <is>
          <t>交通</t>
        </is>
      </c>
      <c r="J2556" s="63" t="inlineStr">
        <is>
          <t>打车</t>
        </is>
      </c>
      <c r="K2556" s="63" t="n"/>
      <c r="L2556" s="57" t="n"/>
      <c r="M2556" s="57" t="n"/>
      <c r="N2556" s="57" t="n"/>
      <c r="O2556" s="57" t="n"/>
      <c r="P25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57">
      <c r="A2557" s="61" t="n">
        <v>44421</v>
      </c>
      <c r="B2557" s="160" t="inlineStr">
        <is>
          <t>14:52:03</t>
        </is>
      </c>
      <c r="C2557" s="51" t="n">
        <v>21.53</v>
      </c>
      <c r="D2557" s="51" t="n">
        <v>0</v>
      </c>
      <c r="E2557" s="57" t="inlineStr">
        <is>
          <t>消费</t>
        </is>
      </c>
      <c r="F2557" s="57" t="inlineStr">
        <is>
          <t>滴滴支付-滴滴出行科技有限公司</t>
        </is>
      </c>
      <c r="G2557" s="57" t="inlineStr">
        <is>
          <t>滴滴支付-滴滴出行科技有限公司</t>
        </is>
      </c>
      <c r="H2557" s="57" t="n"/>
      <c r="I2557" s="63" t="inlineStr">
        <is>
          <t>交通</t>
        </is>
      </c>
      <c r="J2557" s="63" t="inlineStr">
        <is>
          <t>打车</t>
        </is>
      </c>
      <c r="K2557" s="63" t="n"/>
      <c r="L2557" s="57" t="n"/>
      <c r="M2557" s="57" t="n"/>
      <c r="N2557" s="57" t="n"/>
      <c r="O2557" s="57" t="n"/>
      <c r="P25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58">
      <c r="A2558" s="61" t="n">
        <v>44421</v>
      </c>
      <c r="B2558" s="160" t="inlineStr">
        <is>
          <t>12:13:01</t>
        </is>
      </c>
      <c r="C2558" s="51" t="n">
        <v>200</v>
      </c>
      <c r="D2558" s="51" t="n">
        <v>0</v>
      </c>
      <c r="E2558" s="57" t="inlineStr">
        <is>
          <t>消费</t>
        </is>
      </c>
      <c r="F2558" s="57" t="inlineStr">
        <is>
          <t>财付通-微信红包</t>
        </is>
      </c>
      <c r="G2558" s="57" t="inlineStr">
        <is>
          <t>财付通-微信红包</t>
        </is>
      </c>
      <c r="H2558" s="57" t="n"/>
      <c r="I2558" s="63" t="inlineStr">
        <is>
          <t>社交</t>
        </is>
      </c>
      <c r="J2558" s="63" t="n"/>
      <c r="K2558" s="63" t="n"/>
      <c r="L2558" s="57" t="n"/>
      <c r="M2558" s="57" t="n"/>
      <c r="N2558" s="57" t="n"/>
      <c r="O2558" s="57" t="n"/>
      <c r="P25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59">
      <c r="A2559" s="61" t="n">
        <v>44420</v>
      </c>
      <c r="B2559" s="160" t="inlineStr">
        <is>
          <t>12:16:41</t>
        </is>
      </c>
      <c r="C2559" s="51" t="n">
        <v>2</v>
      </c>
      <c r="D2559" s="51" t="n">
        <v>0</v>
      </c>
      <c r="E2559" s="57" t="inlineStr">
        <is>
          <t>跨行POS消费</t>
        </is>
      </c>
      <c r="F2559" s="57" t="inlineStr">
        <is>
          <t>米先生抓饭成都天龙大道店</t>
        </is>
      </c>
      <c r="G2559" s="57" t="inlineStr">
        <is>
          <t>米先生抓饭成都天龙大道店</t>
        </is>
      </c>
      <c r="H2559" s="57" t="n"/>
      <c r="I2559" s="63" t="inlineStr">
        <is>
          <t>待定</t>
        </is>
      </c>
      <c r="J2559" s="63" t="inlineStr">
        <is>
          <t>待定</t>
        </is>
      </c>
      <c r="K2559" s="63" t="n"/>
      <c r="L2559" s="57" t="n"/>
      <c r="M2559" s="57" t="n"/>
      <c r="N2559" s="57" t="n"/>
      <c r="O2559" s="57" t="n"/>
      <c r="P25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60">
      <c r="A2560" s="61" t="n">
        <v>44420</v>
      </c>
      <c r="B2560" s="160" t="inlineStr">
        <is>
          <t>18:29:42</t>
        </is>
      </c>
      <c r="C2560" s="51" t="n">
        <v>7.9</v>
      </c>
      <c r="D2560" s="51" t="n">
        <v>0</v>
      </c>
      <c r="E2560" s="57" t="inlineStr">
        <is>
          <t>消费</t>
        </is>
      </c>
      <c r="F2560" s="57" t="inlineStr">
        <is>
          <t>支付宝-上海盒马网络科技有限公司</t>
        </is>
      </c>
      <c r="G2560" s="57" t="inlineStr">
        <is>
          <t>支付宝-上海盒马网络科技有限公司</t>
        </is>
      </c>
      <c r="H2560" s="57" t="n"/>
      <c r="I2560" s="63" t="inlineStr">
        <is>
          <t>待定</t>
        </is>
      </c>
      <c r="J2560" s="63" t="inlineStr">
        <is>
          <t>待定</t>
        </is>
      </c>
      <c r="K2560" s="63" t="n"/>
      <c r="L2560" s="57" t="n"/>
      <c r="M2560" s="57" t="n"/>
      <c r="N2560" s="57" t="n"/>
      <c r="O2560" s="57" t="n"/>
      <c r="P25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61">
      <c r="A2561" s="61" t="n">
        <v>44420</v>
      </c>
      <c r="B2561" s="160" t="inlineStr">
        <is>
          <t>18:36:18</t>
        </is>
      </c>
      <c r="C2561" s="51" t="n">
        <v>11.86</v>
      </c>
      <c r="D2561" s="51" t="n">
        <v>0</v>
      </c>
      <c r="E2561" s="57" t="inlineStr">
        <is>
          <t>消费</t>
        </is>
      </c>
      <c r="F2561" s="57" t="inlineStr">
        <is>
          <t>支付宝-袁记云饺·北湖国际城店</t>
        </is>
      </c>
      <c r="G2561" s="57" t="inlineStr">
        <is>
          <t>支付宝-袁记云饺·北湖国际城店</t>
        </is>
      </c>
      <c r="H2561" s="57" t="n"/>
      <c r="I2561" s="63" t="inlineStr">
        <is>
          <t>待定</t>
        </is>
      </c>
      <c r="J2561" s="63" t="inlineStr">
        <is>
          <t>待定</t>
        </is>
      </c>
      <c r="K2561" s="63" t="n"/>
      <c r="L2561" s="57" t="n"/>
      <c r="M2561" s="57" t="n"/>
      <c r="N2561" s="57" t="n"/>
      <c r="O2561" s="57" t="n"/>
      <c r="P25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62">
      <c r="A2562" s="61" t="n">
        <v>44420</v>
      </c>
      <c r="B2562" s="160" t="inlineStr">
        <is>
          <t>09:22:35</t>
        </is>
      </c>
      <c r="C2562" s="51" t="n">
        <v>31.92</v>
      </c>
      <c r="D2562" s="51" t="n">
        <v>0</v>
      </c>
      <c r="E2562" s="57" t="inlineStr">
        <is>
          <t>消费</t>
        </is>
      </c>
      <c r="F2562" s="57" t="inlineStr">
        <is>
          <t>财付通-滴滴出行</t>
        </is>
      </c>
      <c r="G2562" s="57" t="inlineStr">
        <is>
          <t>财付通-滴滴出行</t>
        </is>
      </c>
      <c r="H2562" s="57" t="n"/>
      <c r="I2562" s="63" t="inlineStr">
        <is>
          <t>交通</t>
        </is>
      </c>
      <c r="J2562" s="63" t="inlineStr">
        <is>
          <t>打车</t>
        </is>
      </c>
      <c r="K2562" s="63" t="n"/>
      <c r="L2562" s="57" t="n"/>
      <c r="M2562" s="57" t="n"/>
      <c r="N2562" s="57" t="n"/>
      <c r="O2562" s="57" t="n"/>
      <c r="P25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63">
      <c r="A2563" s="61" t="n">
        <v>44420</v>
      </c>
      <c r="B2563" s="160" t="inlineStr">
        <is>
          <t>12:04:43</t>
        </is>
      </c>
      <c r="C2563" s="51" t="n">
        <v>36</v>
      </c>
      <c r="D2563" s="51" t="n">
        <v>0</v>
      </c>
      <c r="E2563" s="57" t="inlineStr">
        <is>
          <t>消费</t>
        </is>
      </c>
      <c r="F2563" s="57" t="inlineStr">
        <is>
          <t>支付宝-米先生抓饭成都天龙大道店</t>
        </is>
      </c>
      <c r="G2563" s="57" t="inlineStr">
        <is>
          <t>支付宝-米先生抓饭成都天龙大道店</t>
        </is>
      </c>
      <c r="H2563" s="57" t="n"/>
      <c r="I2563" s="63" t="inlineStr">
        <is>
          <t>待定</t>
        </is>
      </c>
      <c r="J2563" s="63" t="inlineStr">
        <is>
          <t>待定</t>
        </is>
      </c>
      <c r="K2563" s="63" t="n"/>
      <c r="L2563" s="57" t="n"/>
      <c r="M2563" s="57" t="n"/>
      <c r="N2563" s="57" t="n"/>
      <c r="O2563" s="57" t="n"/>
      <c r="P25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64">
      <c r="A2564" s="61" t="n">
        <v>44419</v>
      </c>
      <c r="B2564" s="160" t="inlineStr">
        <is>
          <t>12:18:39</t>
        </is>
      </c>
      <c r="C2564" s="51" t="n">
        <v>21.69</v>
      </c>
      <c r="D2564" s="51" t="n">
        <v>0</v>
      </c>
      <c r="E2564" s="57" t="inlineStr">
        <is>
          <t>消费</t>
        </is>
      </c>
      <c r="F2564" s="57" t="inlineStr">
        <is>
          <t>支付宝-高德打车入驻商户</t>
        </is>
      </c>
      <c r="G2564" s="57" t="inlineStr">
        <is>
          <t>支付宝-高德打车入驻商户</t>
        </is>
      </c>
      <c r="H2564" s="57" t="n"/>
      <c r="I2564" s="63" t="inlineStr">
        <is>
          <t>交通</t>
        </is>
      </c>
      <c r="J2564" s="63" t="inlineStr">
        <is>
          <t>打车</t>
        </is>
      </c>
      <c r="K2564" s="63" t="n"/>
      <c r="L2564" s="57" t="n"/>
      <c r="M2564" s="57" t="n"/>
      <c r="N2564" s="57" t="n"/>
      <c r="O2564" s="57" t="n"/>
      <c r="P25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65">
      <c r="A2565" s="61" t="n">
        <v>44419</v>
      </c>
      <c r="B2565" s="160" t="inlineStr">
        <is>
          <t>14:19:17</t>
        </is>
      </c>
      <c r="C2565" s="51" t="n">
        <v>22.99</v>
      </c>
      <c r="D2565" s="51" t="n">
        <v>0</v>
      </c>
      <c r="E2565" s="57" t="inlineStr">
        <is>
          <t>消费</t>
        </is>
      </c>
      <c r="F2565" s="57" t="inlineStr">
        <is>
          <t>支付宝-高德打车入驻商户</t>
        </is>
      </c>
      <c r="G2565" s="57" t="inlineStr">
        <is>
          <t>支付宝-高德打车入驻商户</t>
        </is>
      </c>
      <c r="H2565" s="57" t="n"/>
      <c r="I2565" s="63" t="inlineStr">
        <is>
          <t>交通</t>
        </is>
      </c>
      <c r="J2565" s="63" t="inlineStr">
        <is>
          <t>打车</t>
        </is>
      </c>
      <c r="K2565" s="63" t="n"/>
      <c r="L2565" s="57" t="n"/>
      <c r="M2565" s="57" t="n"/>
      <c r="N2565" s="57" t="n"/>
      <c r="O2565" s="57" t="n"/>
      <c r="P25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66">
      <c r="A2566" s="61" t="n">
        <v>44419</v>
      </c>
      <c r="B2566" s="160" t="inlineStr">
        <is>
          <t>20:29:49</t>
        </is>
      </c>
      <c r="C2566" s="51" t="n">
        <v>23</v>
      </c>
      <c r="D2566" s="51" t="n">
        <v>0</v>
      </c>
      <c r="E2566" s="57" t="inlineStr">
        <is>
          <t>消费</t>
        </is>
      </c>
      <c r="F2566" s="57" t="inlineStr">
        <is>
          <t>财付通-微信转账</t>
        </is>
      </c>
      <c r="G2566" s="57" t="inlineStr">
        <is>
          <t>财付通-微信转账</t>
        </is>
      </c>
      <c r="H2566" s="57" t="n"/>
      <c r="I2566" s="63" t="inlineStr">
        <is>
          <t>待定</t>
        </is>
      </c>
      <c r="J2566" s="63" t="inlineStr">
        <is>
          <t>待定</t>
        </is>
      </c>
      <c r="K2566" s="63" t="n"/>
      <c r="L2566" s="57" t="n"/>
      <c r="M2566" s="57" t="n"/>
      <c r="N2566" s="57" t="n"/>
      <c r="O2566" s="57" t="n"/>
      <c r="P25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67">
      <c r="A2567" s="61" t="n">
        <v>44419</v>
      </c>
      <c r="B2567" s="160" t="inlineStr">
        <is>
          <t>13:27:25</t>
        </is>
      </c>
      <c r="C2567" s="51" t="n">
        <v>31</v>
      </c>
      <c r="D2567" s="51" t="n">
        <v>0</v>
      </c>
      <c r="E2567" s="57" t="inlineStr">
        <is>
          <t>消费</t>
        </is>
      </c>
      <c r="F2567" s="57" t="inlineStr">
        <is>
          <t>支付宝-什夹婆乌鸡米线</t>
        </is>
      </c>
      <c r="G2567" s="57" t="inlineStr">
        <is>
          <t>支付宝-什夹婆乌鸡米线</t>
        </is>
      </c>
      <c r="H2567" s="57" t="n"/>
      <c r="I2567" s="63" t="inlineStr">
        <is>
          <t>待定</t>
        </is>
      </c>
      <c r="J2567" s="63" t="inlineStr">
        <is>
          <t>待定</t>
        </is>
      </c>
      <c r="K2567" s="63" t="n"/>
      <c r="L2567" s="57" t="n"/>
      <c r="M2567" s="57" t="n"/>
      <c r="N2567" s="57" t="n"/>
      <c r="O2567" s="57" t="n"/>
      <c r="P25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68">
      <c r="A2568" s="61" t="n">
        <v>44419</v>
      </c>
      <c r="B2568" s="160" t="inlineStr">
        <is>
          <t>09:20:05</t>
        </is>
      </c>
      <c r="C2568" s="51" t="n">
        <v>31.38</v>
      </c>
      <c r="D2568" s="51" t="n">
        <v>0</v>
      </c>
      <c r="E2568" s="57" t="inlineStr">
        <is>
          <t>消费</t>
        </is>
      </c>
      <c r="F2568" s="57" t="inlineStr">
        <is>
          <t>财付通-滴滴出行</t>
        </is>
      </c>
      <c r="G2568" s="57" t="inlineStr">
        <is>
          <t>财付通-滴滴出行</t>
        </is>
      </c>
      <c r="H2568" s="57" t="n"/>
      <c r="I2568" s="63" t="inlineStr">
        <is>
          <t>交通</t>
        </is>
      </c>
      <c r="J2568" s="63" t="inlineStr">
        <is>
          <t>打车</t>
        </is>
      </c>
      <c r="K2568" s="63" t="n"/>
      <c r="L2568" s="57" t="n"/>
      <c r="M2568" s="57" t="n"/>
      <c r="N2568" s="57" t="n"/>
      <c r="O2568" s="57" t="n"/>
      <c r="P25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69">
      <c r="A2569" s="61" t="n">
        <v>44419</v>
      </c>
      <c r="B2569" s="160" t="inlineStr">
        <is>
          <t>16:08:13</t>
        </is>
      </c>
      <c r="C2569" s="51" t="n">
        <v>128</v>
      </c>
      <c r="D2569" s="51" t="n">
        <v>0</v>
      </c>
      <c r="E2569" s="57" t="inlineStr">
        <is>
          <t>消费</t>
        </is>
      </c>
      <c r="F2569" s="57" t="inlineStr">
        <is>
          <t>财付通-四川省人事考试中心</t>
        </is>
      </c>
      <c r="G2569" s="57" t="inlineStr">
        <is>
          <t>财付通-四川省人事考试中心</t>
        </is>
      </c>
      <c r="H2569" s="57" t="n"/>
      <c r="I2569" s="63" t="inlineStr">
        <is>
          <t>待定</t>
        </is>
      </c>
      <c r="J2569" s="63" t="inlineStr">
        <is>
          <t>待定</t>
        </is>
      </c>
      <c r="K2569" s="63" t="n"/>
      <c r="L2569" s="57" t="n"/>
      <c r="M2569" s="57" t="n"/>
      <c r="N2569" s="57" t="n"/>
      <c r="O2569" s="57" t="n"/>
      <c r="P25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70">
      <c r="A2570" s="61" t="n">
        <v>44419</v>
      </c>
      <c r="B2570" s="160" t="inlineStr">
        <is>
          <t>00:14:03</t>
        </is>
      </c>
      <c r="C2570" s="51" t="n">
        <v>359.51</v>
      </c>
      <c r="D2570" s="51" t="n">
        <v>0</v>
      </c>
      <c r="E2570" s="57" t="inlineStr">
        <is>
          <t>消费</t>
        </is>
      </c>
      <c r="F2570" s="63" t="inlineStr">
        <is>
          <t>支付宝-Adyen B.V.</t>
        </is>
      </c>
      <c r="G2570" s="57" t="inlineStr">
        <is>
          <t>支付宝-Adyen B.V.</t>
        </is>
      </c>
      <c r="H2570" s="57" t="n"/>
      <c r="I2570" s="63" t="inlineStr">
        <is>
          <t>待定</t>
        </is>
      </c>
      <c r="J2570" s="63" t="inlineStr">
        <is>
          <t>待定</t>
        </is>
      </c>
      <c r="K2570" s="63" t="n"/>
      <c r="L2570" s="57" t="n"/>
      <c r="M2570" s="57" t="n"/>
      <c r="N2570" s="57" t="n"/>
      <c r="O2570" s="57" t="n"/>
      <c r="P25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71">
      <c r="A2571" s="61" t="n">
        <v>44418</v>
      </c>
      <c r="B2571" s="160" t="inlineStr">
        <is>
          <t>18:22:52</t>
        </is>
      </c>
      <c r="C2571" s="51" t="n">
        <v>5</v>
      </c>
      <c r="D2571" s="51" t="n">
        <v>0</v>
      </c>
      <c r="E2571" s="57" t="inlineStr">
        <is>
          <t>消费</t>
        </is>
      </c>
      <c r="F2571" s="57" t="inlineStr">
        <is>
          <t>支付宝-支付宝-消费-成都天府通金融服务股份有限公司</t>
        </is>
      </c>
      <c r="G2571" s="57" t="inlineStr">
        <is>
          <t>支付宝-支付宝-消费-成都天府通金融服务股份有限公司</t>
        </is>
      </c>
      <c r="H2571" s="57" t="n"/>
      <c r="I2571" s="63" t="inlineStr">
        <is>
          <t>待定</t>
        </is>
      </c>
      <c r="J2571" s="63" t="inlineStr">
        <is>
          <t>待定</t>
        </is>
      </c>
      <c r="K2571" s="63" t="n"/>
      <c r="L2571" s="57" t="n"/>
      <c r="M2571" s="57" t="n"/>
      <c r="N2571" s="57" t="n"/>
      <c r="O2571" s="57" t="n"/>
      <c r="P25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72">
      <c r="A2572" s="61" t="n">
        <v>44418</v>
      </c>
      <c r="B2572" s="160" t="inlineStr">
        <is>
          <t>17:24:25</t>
        </is>
      </c>
      <c r="C2572" s="51" t="n">
        <v>10</v>
      </c>
      <c r="D2572" s="51" t="n">
        <v>0</v>
      </c>
      <c r="E2572" s="57" t="inlineStr">
        <is>
          <t>消费</t>
        </is>
      </c>
      <c r="F2572" s="57" t="inlineStr">
        <is>
          <t>财付通-广州骑安</t>
        </is>
      </c>
      <c r="G2572" s="57" t="inlineStr">
        <is>
          <t>财付通-广州骑安</t>
        </is>
      </c>
      <c r="H2572" s="57" t="n"/>
      <c r="I2572" s="63" t="inlineStr">
        <is>
          <t>待定</t>
        </is>
      </c>
      <c r="J2572" s="63" t="inlineStr">
        <is>
          <t>待定</t>
        </is>
      </c>
      <c r="K2572" s="63" t="n"/>
      <c r="L2572" s="57" t="n"/>
      <c r="M2572" s="57" t="n"/>
      <c r="N2572" s="57" t="n"/>
      <c r="O2572" s="57" t="n"/>
      <c r="P25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73">
      <c r="A2573" s="61" t="n">
        <v>44418</v>
      </c>
      <c r="B2573" s="160" t="inlineStr">
        <is>
          <t>12:14:33</t>
        </is>
      </c>
      <c r="C2573" s="51" t="n">
        <v>13</v>
      </c>
      <c r="D2573" s="51" t="n">
        <v>0</v>
      </c>
      <c r="E2573" s="57" t="inlineStr">
        <is>
          <t>消费</t>
        </is>
      </c>
      <c r="F2573" s="57" t="inlineStr">
        <is>
          <t>支付宝- 米饭滋味（中铁2店）</t>
        </is>
      </c>
      <c r="G2573" s="57" t="inlineStr">
        <is>
          <t>支付宝- 米饭滋味（中铁2店）</t>
        </is>
      </c>
      <c r="H2573" s="57" t="n"/>
      <c r="I2573" s="63" t="inlineStr">
        <is>
          <t>待定</t>
        </is>
      </c>
      <c r="J2573" s="63" t="inlineStr">
        <is>
          <t>待定</t>
        </is>
      </c>
      <c r="K2573" s="63" t="n"/>
      <c r="L2573" s="57" t="n"/>
      <c r="M2573" s="57" t="n"/>
      <c r="N2573" s="57" t="n"/>
      <c r="O2573" s="57" t="n"/>
      <c r="P25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74">
      <c r="A2574" s="61" t="n">
        <v>44418</v>
      </c>
      <c r="B2574" s="160" t="inlineStr">
        <is>
          <t>09:29:37</t>
        </is>
      </c>
      <c r="C2574" s="51" t="n">
        <v>24.7</v>
      </c>
      <c r="D2574" s="51" t="n">
        <v>0</v>
      </c>
      <c r="E2574" s="57" t="inlineStr">
        <is>
          <t>消费</t>
        </is>
      </c>
      <c r="F2574" s="57" t="inlineStr">
        <is>
          <t>支付宝-高德打车入驻商户</t>
        </is>
      </c>
      <c r="G2574" s="57" t="inlineStr">
        <is>
          <t>支付宝-高德打车入驻商户</t>
        </is>
      </c>
      <c r="H2574" s="57" t="n"/>
      <c r="I2574" s="63" t="inlineStr">
        <is>
          <t>交通</t>
        </is>
      </c>
      <c r="J2574" s="63" t="inlineStr">
        <is>
          <t>打车</t>
        </is>
      </c>
      <c r="K2574" s="63" t="n"/>
      <c r="L2574" s="57" t="n"/>
      <c r="M2574" s="57" t="n"/>
      <c r="N2574" s="57" t="n"/>
      <c r="O2574" s="57" t="n"/>
      <c r="P25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75">
      <c r="A2575" s="61" t="n">
        <v>44418</v>
      </c>
      <c r="B2575" s="160" t="inlineStr">
        <is>
          <t>19:51:17</t>
        </is>
      </c>
      <c r="C2575" s="51" t="n">
        <v>28</v>
      </c>
      <c r="D2575" s="51" t="n">
        <v>0</v>
      </c>
      <c r="E2575" s="57" t="inlineStr">
        <is>
          <t>消费</t>
        </is>
      </c>
      <c r="F2575" s="57" t="inlineStr">
        <is>
          <t>支付宝-成都丰一点餐饮管理有限公司</t>
        </is>
      </c>
      <c r="G2575" s="57" t="inlineStr">
        <is>
          <t>支付宝-成都丰一点餐饮管理有限公司</t>
        </is>
      </c>
      <c r="H2575" s="57" t="n"/>
      <c r="I2575" s="63" t="inlineStr">
        <is>
          <t>待定</t>
        </is>
      </c>
      <c r="J2575" s="63" t="inlineStr">
        <is>
          <t>待定</t>
        </is>
      </c>
      <c r="K2575" s="63" t="n"/>
      <c r="L2575" s="57" t="n"/>
      <c r="M2575" s="57" t="n"/>
      <c r="N2575" s="57" t="n"/>
      <c r="O2575" s="57" t="n"/>
      <c r="P25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76">
      <c r="A2576" s="61" t="n">
        <v>44417</v>
      </c>
      <c r="B2576" s="160" t="inlineStr">
        <is>
          <t>17:55:46</t>
        </is>
      </c>
      <c r="C2576" s="51" t="n">
        <v>10</v>
      </c>
      <c r="D2576" s="51" t="n">
        <v>0</v>
      </c>
      <c r="E2576" s="57" t="inlineStr">
        <is>
          <t>消费</t>
        </is>
      </c>
      <c r="F2576" s="57" t="inlineStr">
        <is>
          <t>支付宝-阳阳便利店成都北湖二期店</t>
        </is>
      </c>
      <c r="G2576" s="57" t="inlineStr">
        <is>
          <t>支付宝-阳阳便利店成都北湖二期店</t>
        </is>
      </c>
      <c r="H2576" s="57" t="n"/>
      <c r="I2576" s="63" t="inlineStr">
        <is>
          <t>待定</t>
        </is>
      </c>
      <c r="J2576" s="63" t="inlineStr">
        <is>
          <t>待定</t>
        </is>
      </c>
      <c r="K2576" s="63" t="n"/>
      <c r="L2576" s="57" t="n"/>
      <c r="M2576" s="57" t="n"/>
      <c r="N2576" s="57" t="n"/>
      <c r="O2576" s="57" t="n"/>
      <c r="P25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77">
      <c r="A2577" s="61" t="n">
        <v>44417</v>
      </c>
      <c r="B2577" s="160" t="inlineStr">
        <is>
          <t>08:33:05</t>
        </is>
      </c>
      <c r="C2577" s="51" t="n">
        <v>13</v>
      </c>
      <c r="D2577" s="51" t="n">
        <v>0</v>
      </c>
      <c r="E2577" s="57" t="inlineStr">
        <is>
          <t>消费</t>
        </is>
      </c>
      <c r="F2577" s="57" t="inlineStr">
        <is>
          <t>支付宝-什夹婆乌鸡米线</t>
        </is>
      </c>
      <c r="G2577" s="57" t="inlineStr">
        <is>
          <t>支付宝-什夹婆乌鸡米线</t>
        </is>
      </c>
      <c r="H2577" s="57" t="n"/>
      <c r="I2577" s="63" t="inlineStr">
        <is>
          <t>待定</t>
        </is>
      </c>
      <c r="J2577" s="63" t="inlineStr">
        <is>
          <t>待定</t>
        </is>
      </c>
      <c r="K2577" s="63" t="n"/>
      <c r="L2577" s="57" t="n"/>
      <c r="M2577" s="57" t="n"/>
      <c r="N2577" s="57" t="n"/>
      <c r="O2577" s="57" t="n"/>
      <c r="P25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78">
      <c r="A2578" s="61" t="n">
        <v>44417</v>
      </c>
      <c r="B2578" s="160" t="inlineStr">
        <is>
          <t>17:52:31</t>
        </is>
      </c>
      <c r="C2578" s="51" t="n">
        <v>17.65</v>
      </c>
      <c r="D2578" s="51" t="n">
        <v>0</v>
      </c>
      <c r="E2578" s="57" t="inlineStr">
        <is>
          <t>消费</t>
        </is>
      </c>
      <c r="F2578" s="57" t="inlineStr">
        <is>
          <t>支付宝-支付宝-消费-成都市钱大妈生鲜超市有限公司</t>
        </is>
      </c>
      <c r="G2578" s="57" t="inlineStr">
        <is>
          <t>支付宝-支付宝-消费-成都市钱大妈生鲜超市有限公司</t>
        </is>
      </c>
      <c r="H2578" s="57" t="n"/>
      <c r="I2578" s="63" t="inlineStr">
        <is>
          <t>待定</t>
        </is>
      </c>
      <c r="J2578" s="63" t="inlineStr">
        <is>
          <t>待定</t>
        </is>
      </c>
      <c r="K2578" s="63" t="n"/>
      <c r="L2578" s="57" t="n"/>
      <c r="M2578" s="57" t="n"/>
      <c r="N2578" s="57" t="n"/>
      <c r="O2578" s="57" t="n"/>
      <c r="P25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79">
      <c r="A2579" s="61" t="n">
        <v>44417</v>
      </c>
      <c r="B2579" s="160" t="inlineStr">
        <is>
          <t>12:09:35</t>
        </is>
      </c>
      <c r="C2579" s="51" t="n">
        <v>21</v>
      </c>
      <c r="D2579" s="51" t="n">
        <v>0</v>
      </c>
      <c r="E2579" s="57" t="inlineStr">
        <is>
          <t>消费</t>
        </is>
      </c>
      <c r="F2579" s="57" t="inlineStr">
        <is>
          <t>财付通-滋味面条</t>
        </is>
      </c>
      <c r="G2579" s="57" t="inlineStr">
        <is>
          <t>财付通-滋味面条</t>
        </is>
      </c>
      <c r="H2579" s="57" t="n"/>
      <c r="I2579" s="63" t="inlineStr">
        <is>
          <t>待定</t>
        </is>
      </c>
      <c r="J2579" s="63" t="inlineStr">
        <is>
          <t>待定</t>
        </is>
      </c>
      <c r="K2579" s="63" t="n"/>
      <c r="L2579" s="57" t="n"/>
      <c r="M2579" s="57" t="n"/>
      <c r="N2579" s="57" t="n"/>
      <c r="O2579" s="57" t="n"/>
      <c r="P25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80">
      <c r="A2580" s="61" t="n">
        <v>44417</v>
      </c>
      <c r="B2580" s="160" t="inlineStr">
        <is>
          <t>09:15:25</t>
        </is>
      </c>
      <c r="C2580" s="51" t="n">
        <v>26.09</v>
      </c>
      <c r="D2580" s="51" t="n">
        <v>0</v>
      </c>
      <c r="E2580" s="57" t="inlineStr">
        <is>
          <t>消费</t>
        </is>
      </c>
      <c r="F2580" s="57" t="inlineStr">
        <is>
          <t>支付宝-高德打车入驻商户</t>
        </is>
      </c>
      <c r="G2580" s="57" t="inlineStr">
        <is>
          <t>支付宝-高德打车入驻商户</t>
        </is>
      </c>
      <c r="H2580" s="57" t="n"/>
      <c r="I2580" s="63" t="inlineStr">
        <is>
          <t>交通</t>
        </is>
      </c>
      <c r="J2580" s="63" t="inlineStr">
        <is>
          <t>打车</t>
        </is>
      </c>
      <c r="K2580" s="63" t="n"/>
      <c r="L2580" s="57" t="n"/>
      <c r="M2580" s="57" t="n"/>
      <c r="N2580" s="57" t="n"/>
      <c r="O2580" s="57" t="n"/>
      <c r="P25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81">
      <c r="A2581" s="61" t="n">
        <v>44417</v>
      </c>
      <c r="B2581" s="160" t="inlineStr">
        <is>
          <t>17:44:05</t>
        </is>
      </c>
      <c r="C2581" s="51" t="n">
        <v>27.31</v>
      </c>
      <c r="D2581" s="51" t="n">
        <v>0</v>
      </c>
      <c r="E2581" s="57" t="inlineStr">
        <is>
          <t>消费</t>
        </is>
      </c>
      <c r="F2581" s="57" t="inlineStr">
        <is>
          <t>支付宝-支付宝-消费-高德打车入驻商户</t>
        </is>
      </c>
      <c r="G2581" s="57" t="inlineStr">
        <is>
          <t>支付宝-支付宝-消费-高德打车入驻商户</t>
        </is>
      </c>
      <c r="H2581" s="57" t="n"/>
      <c r="I2581" s="63" t="inlineStr">
        <is>
          <t>交通</t>
        </is>
      </c>
      <c r="J2581" s="63" t="inlineStr">
        <is>
          <t>打车</t>
        </is>
      </c>
      <c r="K2581" s="63" t="n"/>
      <c r="L2581" s="57" t="n"/>
      <c r="M2581" s="57" t="n"/>
      <c r="N2581" s="57" t="n"/>
      <c r="O2581" s="57" t="n"/>
      <c r="P25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82">
      <c r="A2582" s="61" t="n">
        <v>44417</v>
      </c>
      <c r="B2582" s="160" t="inlineStr">
        <is>
          <t>17:49:09</t>
        </is>
      </c>
      <c r="C2582" s="51" t="n">
        <v>38.6</v>
      </c>
      <c r="D2582" s="51" t="n">
        <v>0</v>
      </c>
      <c r="E2582" s="57" t="inlineStr">
        <is>
          <t>消费</t>
        </is>
      </c>
      <c r="F2582" s="57" t="inlineStr">
        <is>
          <t>财付通-微信转账</t>
        </is>
      </c>
      <c r="G2582" s="57" t="inlineStr">
        <is>
          <t>财付通-微信转账</t>
        </is>
      </c>
      <c r="H2582" s="57" t="n"/>
      <c r="I2582" s="63" t="inlineStr">
        <is>
          <t>待定</t>
        </is>
      </c>
      <c r="J2582" s="63" t="inlineStr">
        <is>
          <t>待定</t>
        </is>
      </c>
      <c r="K2582" s="63" t="n"/>
      <c r="L2582" s="57" t="n"/>
      <c r="M2582" s="57" t="n"/>
      <c r="N2582" s="57" t="n"/>
      <c r="O2582" s="57" t="n"/>
      <c r="P25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83">
      <c r="A2583" s="61" t="n">
        <v>44417</v>
      </c>
      <c r="B2583" s="160" t="inlineStr">
        <is>
          <t>00:26:29</t>
        </is>
      </c>
      <c r="C2583" s="51" t="n">
        <v>89.90000000000001</v>
      </c>
      <c r="D2583" s="51" t="n">
        <v>0</v>
      </c>
      <c r="E2583" s="57" t="inlineStr">
        <is>
          <t>消费</t>
        </is>
      </c>
      <c r="F2583" s="57" t="inlineStr">
        <is>
          <t>支付宝-江西蕉内科技有限公司</t>
        </is>
      </c>
      <c r="G2583" s="57" t="inlineStr">
        <is>
          <t>支付宝-江西蕉内科技有限公司</t>
        </is>
      </c>
      <c r="H2583" s="57" t="n"/>
      <c r="I2583" s="63" t="inlineStr">
        <is>
          <t>待定</t>
        </is>
      </c>
      <c r="J2583" s="63" t="inlineStr">
        <is>
          <t>待定</t>
        </is>
      </c>
      <c r="K2583" s="63" t="n"/>
      <c r="L2583" s="57" t="n"/>
      <c r="M2583" s="57" t="n"/>
      <c r="N2583" s="57" t="n"/>
      <c r="O2583" s="57" t="n"/>
      <c r="P25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84">
      <c r="A2584" s="61" t="n">
        <v>44417</v>
      </c>
      <c r="B2584" s="160" t="inlineStr">
        <is>
          <t>16:55:29</t>
        </is>
      </c>
      <c r="C2584" s="51" t="n">
        <v>579.74</v>
      </c>
      <c r="D2584" s="51" t="n">
        <v>0</v>
      </c>
      <c r="E2584" s="57" t="inlineStr">
        <is>
          <t>消费</t>
        </is>
      </c>
      <c r="F2584" s="57" t="inlineStr">
        <is>
          <t>支付宝-上海拓牛智能科技有限公司</t>
        </is>
      </c>
      <c r="G2584" s="57" t="inlineStr">
        <is>
          <t>支付宝-上海拓牛智能科技有限公司</t>
        </is>
      </c>
      <c r="H2584" s="57" t="n"/>
      <c r="I2584" s="63" t="inlineStr">
        <is>
          <t>待定</t>
        </is>
      </c>
      <c r="J2584" s="63" t="inlineStr">
        <is>
          <t>待定</t>
        </is>
      </c>
      <c r="K2584" s="63" t="n"/>
      <c r="L2584" s="57" t="n"/>
      <c r="M2584" s="57" t="n"/>
      <c r="N2584" s="57" t="n"/>
      <c r="O2584" s="57" t="n"/>
      <c r="P25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85">
      <c r="A2585" s="61" t="n">
        <v>44417</v>
      </c>
      <c r="B2585" s="160" t="inlineStr">
        <is>
          <t>10:39:16</t>
        </is>
      </c>
      <c r="C2585" s="51" t="n">
        <v>2000</v>
      </c>
      <c r="D2585" s="51" t="n">
        <v>0</v>
      </c>
      <c r="E2585" s="57" t="inlineStr">
        <is>
          <t>消费</t>
        </is>
      </c>
      <c r="F2585" s="57" t="inlineStr">
        <is>
          <t>财付通-微信支付-成都燃气</t>
        </is>
      </c>
      <c r="G2585" s="57" t="inlineStr">
        <is>
          <t>财付通-微信支付-成都燃气</t>
        </is>
      </c>
      <c r="H2585" s="57" t="n"/>
      <c r="I2585" s="63" t="inlineStr">
        <is>
          <t>待定</t>
        </is>
      </c>
      <c r="J2585" s="63" t="inlineStr">
        <is>
          <t>待定</t>
        </is>
      </c>
      <c r="K2585" s="63" t="n"/>
      <c r="L2585" s="57" t="n"/>
      <c r="M2585" s="57" t="n"/>
      <c r="N2585" s="57" t="n"/>
      <c r="O2585" s="57" t="n"/>
      <c r="P25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86">
      <c r="A2586" s="61" t="n">
        <v>44416</v>
      </c>
      <c r="B2586" s="160" t="inlineStr">
        <is>
          <t>00:20:42</t>
        </is>
      </c>
      <c r="C2586" s="51" t="n">
        <v>4.5</v>
      </c>
      <c r="D2586" s="51" t="n">
        <v>0</v>
      </c>
      <c r="E2586" s="57" t="inlineStr">
        <is>
          <t>消费</t>
        </is>
      </c>
      <c r="F2586" s="57" t="inlineStr">
        <is>
          <t>财付通-微信支付-广州骑安</t>
        </is>
      </c>
      <c r="G2586" s="57" t="inlineStr">
        <is>
          <t>财付通-微信支付-广州骑安</t>
        </is>
      </c>
      <c r="H2586" s="57" t="n"/>
      <c r="I2586" s="63" t="inlineStr">
        <is>
          <t>待定</t>
        </is>
      </c>
      <c r="J2586" s="63" t="inlineStr">
        <is>
          <t>待定</t>
        </is>
      </c>
      <c r="K2586" s="63" t="n"/>
      <c r="L2586" s="57" t="n"/>
      <c r="M2586" s="57" t="n"/>
      <c r="N2586" s="57" t="n"/>
      <c r="O2586" s="57" t="n"/>
      <c r="P25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87">
      <c r="A2587" s="61" t="n">
        <v>44416</v>
      </c>
      <c r="B2587" s="160" t="inlineStr">
        <is>
          <t>14:33:14</t>
        </is>
      </c>
      <c r="C2587" s="51" t="n">
        <v>196.88</v>
      </c>
      <c r="D2587" s="51" t="n">
        <v>0</v>
      </c>
      <c r="E2587" s="57" t="inlineStr">
        <is>
          <t>消费</t>
        </is>
      </c>
      <c r="F2587" s="57" t="inlineStr">
        <is>
          <t>美团-美团支付-美团月付</t>
        </is>
      </c>
      <c r="G2587" s="57" t="inlineStr">
        <is>
          <t>美团-美团支付-美团月付</t>
        </is>
      </c>
      <c r="H2587" s="57" t="n"/>
      <c r="I2587" s="63" t="inlineStr">
        <is>
          <t>待定</t>
        </is>
      </c>
      <c r="J2587" s="63" t="inlineStr">
        <is>
          <t>待定</t>
        </is>
      </c>
      <c r="K2587" s="63" t="n"/>
      <c r="L2587" s="57" t="n"/>
      <c r="M2587" s="57" t="n"/>
      <c r="N2587" s="57" t="n"/>
      <c r="O2587" s="57" t="n"/>
      <c r="P25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88">
      <c r="A2588" s="61" t="n">
        <v>44415</v>
      </c>
      <c r="B2588" s="160" t="inlineStr">
        <is>
          <t>21:59:49</t>
        </is>
      </c>
      <c r="C2588" s="51" t="n">
        <v>1.5</v>
      </c>
      <c r="D2588" s="51" t="n">
        <v>0</v>
      </c>
      <c r="E2588" s="57" t="inlineStr">
        <is>
          <t>消费</t>
        </is>
      </c>
      <c r="F2588" s="57" t="inlineStr">
        <is>
          <t>支付宝-上海钧正网络科技有限公司</t>
        </is>
      </c>
      <c r="G2588" s="57" t="inlineStr">
        <is>
          <t>支付宝-上海钧正网络科技有限公司</t>
        </is>
      </c>
      <c r="H2588" s="57" t="n"/>
      <c r="I2588" s="63" t="inlineStr">
        <is>
          <t>待定</t>
        </is>
      </c>
      <c r="J2588" s="63" t="inlineStr">
        <is>
          <t>待定</t>
        </is>
      </c>
      <c r="K2588" s="63" t="n"/>
      <c r="L2588" s="57" t="n"/>
      <c r="M2588" s="57" t="n"/>
      <c r="N2588" s="57" t="n"/>
      <c r="O2588" s="57" t="n"/>
      <c r="P25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89">
      <c r="A2589" s="61" t="n">
        <v>44415</v>
      </c>
      <c r="B2589" s="160" t="inlineStr">
        <is>
          <t>09:43:43</t>
        </is>
      </c>
      <c r="C2589" s="51" t="n">
        <v>5.2</v>
      </c>
      <c r="D2589" s="51" t="n">
        <v>0</v>
      </c>
      <c r="E2589" s="57" t="inlineStr">
        <is>
          <t>消费</t>
        </is>
      </c>
      <c r="F2589" s="57" t="inlineStr">
        <is>
          <t>财付通-微信红包</t>
        </is>
      </c>
      <c r="G2589" s="57" t="inlineStr">
        <is>
          <t>财付通-微信红包</t>
        </is>
      </c>
      <c r="H2589" s="57" t="n"/>
      <c r="I2589" s="63" t="inlineStr">
        <is>
          <t>社交</t>
        </is>
      </c>
      <c r="J2589" s="63" t="n"/>
      <c r="K2589" s="63" t="n"/>
      <c r="L2589" s="57" t="n"/>
      <c r="M2589" s="57" t="n"/>
      <c r="N2589" s="57" t="n"/>
      <c r="O2589" s="57" t="n"/>
      <c r="P25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90">
      <c r="A2590" s="61" t="n">
        <v>44415</v>
      </c>
      <c r="B2590" s="160" t="inlineStr">
        <is>
          <t>09:44:08</t>
        </is>
      </c>
      <c r="C2590" s="51" t="n">
        <v>5.2</v>
      </c>
      <c r="D2590" s="51" t="n">
        <v>0</v>
      </c>
      <c r="E2590" s="57" t="inlineStr">
        <is>
          <t>消费</t>
        </is>
      </c>
      <c r="F2590" s="57" t="inlineStr">
        <is>
          <t>财付通-微信红包</t>
        </is>
      </c>
      <c r="G2590" s="57" t="inlineStr">
        <is>
          <t>财付通-微信红包</t>
        </is>
      </c>
      <c r="H2590" s="57" t="n"/>
      <c r="I2590" s="63" t="inlineStr">
        <is>
          <t>社交</t>
        </is>
      </c>
      <c r="J2590" s="63" t="n"/>
      <c r="K2590" s="63" t="n"/>
      <c r="L2590" s="57" t="n"/>
      <c r="M2590" s="57" t="n"/>
      <c r="N2590" s="57" t="n"/>
      <c r="O2590" s="57" t="n"/>
      <c r="P25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91">
      <c r="A2591" s="61" t="n">
        <v>44415</v>
      </c>
      <c r="B2591" s="160" t="inlineStr">
        <is>
          <t>09:49:52</t>
        </is>
      </c>
      <c r="C2591" s="51" t="n">
        <v>5.2</v>
      </c>
      <c r="D2591" s="51" t="n">
        <v>0</v>
      </c>
      <c r="E2591" s="57" t="inlineStr">
        <is>
          <t>消费</t>
        </is>
      </c>
      <c r="F2591" s="57" t="inlineStr">
        <is>
          <t>财付通-微信支付-微信红包</t>
        </is>
      </c>
      <c r="G2591" s="57" t="inlineStr">
        <is>
          <t>财付通-微信支付-微信红包</t>
        </is>
      </c>
      <c r="H2591" s="57" t="n"/>
      <c r="I2591" s="63" t="inlineStr">
        <is>
          <t>社交</t>
        </is>
      </c>
      <c r="J2591" s="63" t="n"/>
      <c r="K2591" s="63" t="n"/>
      <c r="L2591" s="57" t="n"/>
      <c r="M2591" s="57" t="n"/>
      <c r="N2591" s="57" t="n"/>
      <c r="O2591" s="57" t="n"/>
      <c r="P25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92">
      <c r="A2592" s="61" t="n">
        <v>44415</v>
      </c>
      <c r="B2592" s="160" t="inlineStr">
        <is>
          <t>09:50:06</t>
        </is>
      </c>
      <c r="C2592" s="51" t="n">
        <v>5.2</v>
      </c>
      <c r="D2592" s="51" t="n">
        <v>0</v>
      </c>
      <c r="E2592" s="57" t="inlineStr">
        <is>
          <t>消费</t>
        </is>
      </c>
      <c r="F2592" s="57" t="inlineStr">
        <is>
          <t>财付通-微信红包</t>
        </is>
      </c>
      <c r="G2592" s="57" t="inlineStr">
        <is>
          <t>财付通-微信红包</t>
        </is>
      </c>
      <c r="H2592" s="57" t="n"/>
      <c r="I2592" s="63" t="inlineStr">
        <is>
          <t>社交</t>
        </is>
      </c>
      <c r="J2592" s="63" t="n"/>
      <c r="K2592" s="63" t="n"/>
      <c r="L2592" s="57" t="n"/>
      <c r="M2592" s="57" t="n"/>
      <c r="N2592" s="57" t="n"/>
      <c r="O2592" s="57" t="n"/>
      <c r="P25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93">
      <c r="A2593" s="61" t="n">
        <v>44415</v>
      </c>
      <c r="B2593" s="160" t="inlineStr">
        <is>
          <t>09:50:28</t>
        </is>
      </c>
      <c r="C2593" s="51" t="n">
        <v>5.2</v>
      </c>
      <c r="D2593" s="51" t="n">
        <v>0</v>
      </c>
      <c r="E2593" s="57" t="inlineStr">
        <is>
          <t>消费</t>
        </is>
      </c>
      <c r="F2593" s="57" t="inlineStr">
        <is>
          <t>财付通-微信红包</t>
        </is>
      </c>
      <c r="G2593" s="57" t="inlineStr">
        <is>
          <t>财付通-微信红包</t>
        </is>
      </c>
      <c r="H2593" s="57" t="n"/>
      <c r="I2593" s="63" t="inlineStr">
        <is>
          <t>社交</t>
        </is>
      </c>
      <c r="J2593" s="63" t="n"/>
      <c r="K2593" s="63" t="n"/>
      <c r="L2593" s="57" t="n"/>
      <c r="M2593" s="57" t="n"/>
      <c r="N2593" s="57" t="n"/>
      <c r="O2593" s="57" t="n"/>
      <c r="P25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94">
      <c r="A2594" s="61" t="n">
        <v>44415</v>
      </c>
      <c r="B2594" s="160" t="inlineStr">
        <is>
          <t>09:50:52</t>
        </is>
      </c>
      <c r="C2594" s="51" t="n">
        <v>5.2</v>
      </c>
      <c r="D2594" s="51" t="n">
        <v>0</v>
      </c>
      <c r="E2594" s="57" t="inlineStr">
        <is>
          <t>消费</t>
        </is>
      </c>
      <c r="F2594" s="57" t="inlineStr">
        <is>
          <t>财付通-微信红包</t>
        </is>
      </c>
      <c r="G2594" s="57" t="inlineStr">
        <is>
          <t>财付通-微信红包</t>
        </is>
      </c>
      <c r="H2594" s="57" t="n"/>
      <c r="I2594" s="63" t="inlineStr">
        <is>
          <t>社交</t>
        </is>
      </c>
      <c r="J2594" s="63" t="n"/>
      <c r="K2594" s="63" t="n"/>
      <c r="L2594" s="57" t="n"/>
      <c r="M2594" s="57" t="n"/>
      <c r="N2594" s="57" t="n"/>
      <c r="O2594" s="57" t="n"/>
      <c r="P25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95">
      <c r="A2595" s="61" t="n">
        <v>44415</v>
      </c>
      <c r="B2595" s="160" t="inlineStr">
        <is>
          <t>15:03:32</t>
        </is>
      </c>
      <c r="C2595" s="51" t="n">
        <v>9.27</v>
      </c>
      <c r="D2595" s="51" t="n">
        <v>0</v>
      </c>
      <c r="E2595" s="57" t="inlineStr">
        <is>
          <t>消费</t>
        </is>
      </c>
      <c r="F2595" s="57" t="inlineStr">
        <is>
          <t>财付通-钱大妈</t>
        </is>
      </c>
      <c r="G2595" s="57" t="inlineStr">
        <is>
          <t>财付通-钱大妈</t>
        </is>
      </c>
      <c r="H2595" s="57" t="n"/>
      <c r="I2595" s="63" t="inlineStr">
        <is>
          <t>待定</t>
        </is>
      </c>
      <c r="J2595" s="63" t="inlineStr">
        <is>
          <t>待定</t>
        </is>
      </c>
      <c r="K2595" s="63" t="n"/>
      <c r="L2595" s="57" t="n"/>
      <c r="M2595" s="57" t="n"/>
      <c r="N2595" s="57" t="n"/>
      <c r="O2595" s="57" t="n"/>
      <c r="P25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96">
      <c r="A2596" s="61" t="n">
        <v>44415</v>
      </c>
      <c r="B2596" s="160" t="inlineStr">
        <is>
          <t>15:07:49</t>
        </is>
      </c>
      <c r="C2596" s="51" t="n">
        <v>37.7</v>
      </c>
      <c r="D2596" s="51" t="n">
        <v>0</v>
      </c>
      <c r="E2596" s="57" t="inlineStr">
        <is>
          <t>消费</t>
        </is>
      </c>
      <c r="F2596" s="57" t="inlineStr">
        <is>
          <t>支付宝-成都红旗连锁股份有限公司</t>
        </is>
      </c>
      <c r="G2596" s="57" t="inlineStr">
        <is>
          <t>支付宝-成都红旗连锁股份有限公司</t>
        </is>
      </c>
      <c r="H2596" s="57" t="n"/>
      <c r="I2596" s="63" t="inlineStr">
        <is>
          <t>起居</t>
        </is>
      </c>
      <c r="J2596" s="63" t="n"/>
      <c r="K2596" s="63" t="n"/>
      <c r="L2596" s="57" t="n"/>
      <c r="M2596" s="57" t="n"/>
      <c r="N2596" s="57" t="n"/>
      <c r="O2596" s="57" t="n"/>
      <c r="P25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97">
      <c r="A2597" s="61" t="n">
        <v>44415</v>
      </c>
      <c r="B2597" s="160" t="inlineStr">
        <is>
          <t>12:38:27</t>
        </is>
      </c>
      <c r="C2597" s="51" t="n">
        <v>46.9</v>
      </c>
      <c r="D2597" s="51" t="n">
        <v>0</v>
      </c>
      <c r="E2597" s="57" t="inlineStr">
        <is>
          <t>消费</t>
        </is>
      </c>
      <c r="F2597" s="57" t="inlineStr">
        <is>
          <t>支付宝-石家庄永喆商贸有限公司</t>
        </is>
      </c>
      <c r="G2597" s="57" t="inlineStr">
        <is>
          <t>支付宝-石家庄永喆商贸有限公司</t>
        </is>
      </c>
      <c r="H2597" s="57" t="n"/>
      <c r="I2597" s="63" t="inlineStr">
        <is>
          <t>待定</t>
        </is>
      </c>
      <c r="J2597" s="63" t="inlineStr">
        <is>
          <t>待定</t>
        </is>
      </c>
      <c r="K2597" s="63" t="n"/>
      <c r="L2597" s="57" t="n"/>
      <c r="M2597" s="57" t="n"/>
      <c r="N2597" s="57" t="n"/>
      <c r="O2597" s="57" t="n"/>
      <c r="P25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98">
      <c r="A2598" s="61" t="n">
        <v>44415</v>
      </c>
      <c r="B2598" s="160" t="inlineStr">
        <is>
          <t>09:45:05</t>
        </is>
      </c>
      <c r="C2598" s="51" t="n">
        <v>52</v>
      </c>
      <c r="D2598" s="51" t="n">
        <v>0</v>
      </c>
      <c r="E2598" s="57" t="inlineStr">
        <is>
          <t>消费</t>
        </is>
      </c>
      <c r="F2598" s="57" t="inlineStr">
        <is>
          <t>财付通-微信红包</t>
        </is>
      </c>
      <c r="G2598" s="57" t="inlineStr">
        <is>
          <t>财付通-微信红包</t>
        </is>
      </c>
      <c r="H2598" s="57" t="n"/>
      <c r="I2598" s="63" t="inlineStr">
        <is>
          <t>社交</t>
        </is>
      </c>
      <c r="J2598" s="63" t="n"/>
      <c r="K2598" s="63" t="n"/>
      <c r="L2598" s="57" t="n"/>
      <c r="M2598" s="57" t="n"/>
      <c r="N2598" s="57" t="n"/>
      <c r="O2598" s="57" t="n"/>
      <c r="P25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599">
      <c r="A2599" s="61" t="n">
        <v>44415</v>
      </c>
      <c r="B2599" s="160" t="inlineStr">
        <is>
          <t>10:54:33</t>
        </is>
      </c>
      <c r="C2599" s="51" t="n">
        <v>79</v>
      </c>
      <c r="D2599" s="51" t="n">
        <v>0</v>
      </c>
      <c r="E2599" s="57" t="inlineStr">
        <is>
          <t>消费</t>
        </is>
      </c>
      <c r="F2599" s="57" t="inlineStr">
        <is>
          <t>支付宝-深圳市绿联科技股份有限公司</t>
        </is>
      </c>
      <c r="G2599" s="57" t="inlineStr">
        <is>
          <t>支付宝-深圳市绿联科技股份有限公司</t>
        </is>
      </c>
      <c r="H2599" s="57" t="n"/>
      <c r="I2599" s="63" t="inlineStr">
        <is>
          <t>待定</t>
        </is>
      </c>
      <c r="J2599" s="63" t="inlineStr">
        <is>
          <t>待定</t>
        </is>
      </c>
      <c r="K2599" s="63" t="n"/>
      <c r="L2599" s="57" t="n"/>
      <c r="M2599" s="57" t="n"/>
      <c r="N2599" s="57" t="n"/>
      <c r="O2599" s="57" t="n"/>
      <c r="P25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00">
      <c r="A2600" s="61" t="n">
        <v>44415</v>
      </c>
      <c r="B2600" s="160" t="inlineStr">
        <is>
          <t>12:38:51</t>
        </is>
      </c>
      <c r="C2600" s="51" t="n">
        <v>89</v>
      </c>
      <c r="D2600" s="51" t="n">
        <v>0</v>
      </c>
      <c r="E2600" s="57" t="inlineStr">
        <is>
          <t>消费</t>
        </is>
      </c>
      <c r="F2600" s="57" t="inlineStr">
        <is>
          <t>支付宝-石家庄永喆商贸有限公司</t>
        </is>
      </c>
      <c r="G2600" s="57" t="inlineStr">
        <is>
          <t>支付宝-石家庄永喆商贸有限公司</t>
        </is>
      </c>
      <c r="H2600" s="57" t="n"/>
      <c r="I2600" s="63" t="inlineStr">
        <is>
          <t>待定</t>
        </is>
      </c>
      <c r="J2600" s="63" t="inlineStr">
        <is>
          <t>待定</t>
        </is>
      </c>
      <c r="K2600" s="63" t="n"/>
      <c r="L2600" s="57" t="n"/>
      <c r="M2600" s="57" t="n"/>
      <c r="N2600" s="57" t="n"/>
      <c r="O2600" s="57" t="n"/>
      <c r="P26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01">
      <c r="A2601" s="61" t="n">
        <v>44415</v>
      </c>
      <c r="B2601" s="160" t="inlineStr">
        <is>
          <t>21:36:38</t>
        </is>
      </c>
      <c r="C2601" s="51" t="n">
        <v>125</v>
      </c>
      <c r="D2601" s="51" t="n">
        <v>0</v>
      </c>
      <c r="E2601" s="57" t="inlineStr">
        <is>
          <t>消费</t>
        </is>
      </c>
      <c r="F2601" s="57" t="inlineStr">
        <is>
          <t>支付宝-阿卜杜喀迪尔·阿卜杜穆柯依提</t>
        </is>
      </c>
      <c r="G2601" s="57" t="inlineStr">
        <is>
          <t>支付宝-阿卜杜喀迪尔·阿卜杜穆柯依提</t>
        </is>
      </c>
      <c r="H2601" s="57" t="n"/>
      <c r="I2601" s="63" t="inlineStr">
        <is>
          <t>待定</t>
        </is>
      </c>
      <c r="J2601" s="63" t="inlineStr">
        <is>
          <t>待定</t>
        </is>
      </c>
      <c r="K2601" s="63" t="n"/>
      <c r="L2601" s="57" t="n"/>
      <c r="M2601" s="57" t="n"/>
      <c r="N2601" s="57" t="n"/>
      <c r="O2601" s="57" t="n"/>
      <c r="P26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02">
      <c r="A2602" s="61" t="n">
        <v>44414</v>
      </c>
      <c r="B2602" s="160" t="inlineStr">
        <is>
          <t>09:17:31</t>
        </is>
      </c>
      <c r="C2602" s="51" t="n">
        <v>11</v>
      </c>
      <c r="D2602" s="51" t="n">
        <v>0</v>
      </c>
      <c r="E2602" s="57" t="inlineStr">
        <is>
          <t>消费</t>
        </is>
      </c>
      <c r="F2602" s="57" t="inlineStr">
        <is>
          <t>支付宝-支付宝-消费-刘烁裕</t>
        </is>
      </c>
      <c r="G2602" s="57" t="inlineStr">
        <is>
          <t>支付宝-支付宝-消费-刘烁裕</t>
        </is>
      </c>
      <c r="H2602" s="57" t="n"/>
      <c r="I2602" s="63" t="inlineStr">
        <is>
          <t>待定</t>
        </is>
      </c>
      <c r="J2602" s="63" t="inlineStr">
        <is>
          <t>待定</t>
        </is>
      </c>
      <c r="K2602" s="63" t="n"/>
      <c r="L2602" s="57" t="n"/>
      <c r="M2602" s="57" t="n"/>
      <c r="N2602" s="57" t="n"/>
      <c r="O2602" s="57" t="n"/>
      <c r="P26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03">
      <c r="A2603" s="61" t="n">
        <v>44414</v>
      </c>
      <c r="B2603" s="160" t="inlineStr">
        <is>
          <t>21:56:56</t>
        </is>
      </c>
      <c r="C2603" s="51" t="n">
        <v>22.62</v>
      </c>
      <c r="D2603" s="51" t="n">
        <v>0</v>
      </c>
      <c r="E2603" s="57" t="inlineStr">
        <is>
          <t>消费</t>
        </is>
      </c>
      <c r="F2603" s="57" t="inlineStr">
        <is>
          <t>支付宝-高德打车入驻商户</t>
        </is>
      </c>
      <c r="G2603" s="57" t="inlineStr">
        <is>
          <t>支付宝-高德打车入驻商户</t>
        </is>
      </c>
      <c r="H2603" s="57" t="n"/>
      <c r="I2603" s="63" t="inlineStr">
        <is>
          <t>交通</t>
        </is>
      </c>
      <c r="J2603" s="63" t="inlineStr">
        <is>
          <t>打车</t>
        </is>
      </c>
      <c r="K2603" s="63" t="n"/>
      <c r="L2603" s="57" t="n"/>
      <c r="M2603" s="57" t="n"/>
      <c r="N2603" s="57" t="n"/>
      <c r="O2603" s="57" t="n"/>
      <c r="P26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04">
      <c r="A2604" s="61" t="n">
        <v>44414</v>
      </c>
      <c r="B2604" s="160" t="inlineStr">
        <is>
          <t>22:03:18</t>
        </is>
      </c>
      <c r="C2604" s="51" t="n">
        <v>200</v>
      </c>
      <c r="D2604" s="51" t="n">
        <v>0</v>
      </c>
      <c r="E2604" s="57" t="inlineStr">
        <is>
          <t>消费</t>
        </is>
      </c>
      <c r="F2604" s="57" t="inlineStr">
        <is>
          <t>财付通-微信面对面收款</t>
        </is>
      </c>
      <c r="G2604" s="57" t="inlineStr">
        <is>
          <t>财付通-微信面对面收款</t>
        </is>
      </c>
      <c r="H2604" s="57" t="n"/>
      <c r="I2604" s="63" t="inlineStr">
        <is>
          <t>待定</t>
        </is>
      </c>
      <c r="J2604" s="63" t="inlineStr">
        <is>
          <t>待定</t>
        </is>
      </c>
      <c r="K2604" s="63" t="n"/>
      <c r="L2604" s="57" t="n"/>
      <c r="M2604" s="57" t="n"/>
      <c r="N2604" s="57" t="n"/>
      <c r="O2604" s="57" t="n"/>
      <c r="P26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05">
      <c r="A2605" s="61" t="n">
        <v>44413</v>
      </c>
      <c r="B2605" s="160" t="inlineStr">
        <is>
          <t>11:35:37</t>
        </is>
      </c>
      <c r="C2605" s="51" t="n">
        <v>79.14</v>
      </c>
      <c r="D2605" s="51" t="n">
        <v>0</v>
      </c>
      <c r="E2605" s="57" t="inlineStr">
        <is>
          <t>消费</t>
        </is>
      </c>
      <c r="F2605" s="57" t="inlineStr">
        <is>
          <t>支付宝-丽水市锦佑贸易有限公司</t>
        </is>
      </c>
      <c r="G2605" s="57" t="inlineStr">
        <is>
          <t>支付宝-丽水市锦佑贸易有限公司</t>
        </is>
      </c>
      <c r="H2605" s="57" t="n"/>
      <c r="I2605" s="63" t="inlineStr">
        <is>
          <t>待定</t>
        </is>
      </c>
      <c r="J2605" s="63" t="inlineStr">
        <is>
          <t>待定</t>
        </is>
      </c>
      <c r="K2605" s="63" t="n"/>
      <c r="L2605" s="57" t="n"/>
      <c r="M2605" s="57" t="n"/>
      <c r="N2605" s="57" t="n"/>
      <c r="O2605" s="57" t="n"/>
      <c r="P26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06">
      <c r="A2606" s="61" t="n">
        <v>44413</v>
      </c>
      <c r="B2606" s="160" t="inlineStr">
        <is>
          <t>19:01:43</t>
        </is>
      </c>
      <c r="C2606" s="51" t="n">
        <v>163</v>
      </c>
      <c r="D2606" s="51" t="n">
        <v>0</v>
      </c>
      <c r="E2606" s="57" t="inlineStr">
        <is>
          <t>消费</t>
        </is>
      </c>
      <c r="F2606" s="57" t="inlineStr">
        <is>
          <t>支付宝-巴土风情私房菜</t>
        </is>
      </c>
      <c r="G2606" s="57" t="inlineStr">
        <is>
          <t>支付宝-巴土风情私房菜</t>
        </is>
      </c>
      <c r="H2606" s="57" t="n"/>
      <c r="I2606" s="63" t="inlineStr">
        <is>
          <t>待定</t>
        </is>
      </c>
      <c r="J2606" s="63" t="inlineStr">
        <is>
          <t>待定</t>
        </is>
      </c>
      <c r="K2606" s="63" t="n"/>
      <c r="L2606" s="57" t="n"/>
      <c r="M2606" s="57" t="n"/>
      <c r="N2606" s="57" t="n"/>
      <c r="O2606" s="57" t="n"/>
      <c r="P26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07">
      <c r="A2607" s="61" t="n">
        <v>44413</v>
      </c>
      <c r="B2607" s="160" t="inlineStr">
        <is>
          <t>20:38:24</t>
        </is>
      </c>
      <c r="C2607" s="51" t="n">
        <v>3000</v>
      </c>
      <c r="D2607" s="51" t="n">
        <v>0</v>
      </c>
      <c r="E2607" s="57" t="inlineStr">
        <is>
          <t>消费</t>
        </is>
      </c>
      <c r="F2607" s="57" t="inlineStr">
        <is>
          <t>财付通-微信转账</t>
        </is>
      </c>
      <c r="G2607" s="57" t="inlineStr">
        <is>
          <t>财付通-微信转账</t>
        </is>
      </c>
      <c r="H2607" s="57" t="n"/>
      <c r="I2607" s="63" t="inlineStr">
        <is>
          <t>待定</t>
        </is>
      </c>
      <c r="J2607" s="63" t="inlineStr">
        <is>
          <t>待定</t>
        </is>
      </c>
      <c r="K2607" s="63" t="n"/>
      <c r="L2607" s="57" t="n"/>
      <c r="M2607" s="57" t="n"/>
      <c r="N2607" s="57" t="n"/>
      <c r="O2607" s="57" t="n"/>
      <c r="P26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08">
      <c r="A2608" s="61" t="n">
        <v>44412</v>
      </c>
      <c r="B2608" s="160" t="inlineStr">
        <is>
          <t>18:46:29</t>
        </is>
      </c>
      <c r="C2608" s="51" t="n">
        <v>12</v>
      </c>
      <c r="D2608" s="51" t="n">
        <v>0</v>
      </c>
      <c r="E2608" s="57" t="inlineStr">
        <is>
          <t>消费</t>
        </is>
      </c>
      <c r="F2608" s="57" t="inlineStr">
        <is>
          <t>支付宝-四川铭盛堂药房有限公司</t>
        </is>
      </c>
      <c r="G2608" s="57" t="inlineStr">
        <is>
          <t>支付宝-四川铭盛堂药房有限公司</t>
        </is>
      </c>
      <c r="H2608" s="57" t="n"/>
      <c r="I2608" s="63" t="inlineStr">
        <is>
          <t>待定</t>
        </is>
      </c>
      <c r="J2608" s="63" t="inlineStr">
        <is>
          <t>待定</t>
        </is>
      </c>
      <c r="K2608" s="63" t="n"/>
      <c r="L2608" s="57" t="n"/>
      <c r="M2608" s="57" t="n"/>
      <c r="N2608" s="57" t="n"/>
      <c r="O2608" s="57" t="n"/>
      <c r="P26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09">
      <c r="A2609" s="61" t="n">
        <v>44412</v>
      </c>
      <c r="B2609" s="160" t="inlineStr">
        <is>
          <t>22:05:02</t>
        </is>
      </c>
      <c r="C2609" s="51" t="n">
        <v>246</v>
      </c>
      <c r="D2609" s="51" t="n">
        <v>0</v>
      </c>
      <c r="E2609" s="57" t="inlineStr">
        <is>
          <t>消费</t>
        </is>
      </c>
      <c r="F2609" s="57" t="inlineStr">
        <is>
          <t>支付宝-山东锦鲤生物工程有限公司</t>
        </is>
      </c>
      <c r="G2609" s="57" t="inlineStr">
        <is>
          <t>支付宝-山东锦鲤生物工程有限公司</t>
        </is>
      </c>
      <c r="H2609" s="57" t="n"/>
      <c r="I2609" s="63" t="inlineStr">
        <is>
          <t>待定</t>
        </is>
      </c>
      <c r="J2609" s="63" t="inlineStr">
        <is>
          <t>待定</t>
        </is>
      </c>
      <c r="K2609" s="63" t="n"/>
      <c r="L2609" s="57" t="n"/>
      <c r="M2609" s="57" t="n"/>
      <c r="N2609" s="57" t="n"/>
      <c r="O2609" s="57" t="n"/>
      <c r="P26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10">
      <c r="A2610" s="61" t="n">
        <v>44411</v>
      </c>
      <c r="B2610" s="160" t="inlineStr">
        <is>
          <t>09:42:32</t>
        </is>
      </c>
      <c r="C2610" s="51" t="n">
        <v>0</v>
      </c>
      <c r="D2610" s="51" t="n">
        <v>19.9</v>
      </c>
      <c r="E2610" s="57" t="inlineStr">
        <is>
          <t>消费退货</t>
        </is>
      </c>
      <c r="F2610" s="57" t="inlineStr">
        <is>
          <t>支付宝-北京畅行信息技术有限公司</t>
        </is>
      </c>
      <c r="G2610" s="57" t="inlineStr">
        <is>
          <t>支付宝-北京畅行信息技术有限公司</t>
        </is>
      </c>
      <c r="H2610" s="57" t="n"/>
      <c r="I2610" s="63" t="inlineStr">
        <is>
          <t>待定</t>
        </is>
      </c>
      <c r="J2610" s="63" t="inlineStr">
        <is>
          <t>待定</t>
        </is>
      </c>
      <c r="K2610" s="63" t="n"/>
      <c r="L2610" s="57" t="n"/>
      <c r="M2610" s="57" t="n"/>
      <c r="N2610" s="57" t="n"/>
      <c r="O2610" s="57" t="n"/>
      <c r="P26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11">
      <c r="A2611" s="61" t="n">
        <v>44411</v>
      </c>
      <c r="B2611" s="160" t="inlineStr">
        <is>
          <t>17:50:42</t>
        </is>
      </c>
      <c r="C2611" s="51" t="n">
        <v>0</v>
      </c>
      <c r="D2611" s="51" t="n">
        <v>4.4</v>
      </c>
      <c r="E2611" s="57" t="inlineStr">
        <is>
          <t>消费退货</t>
        </is>
      </c>
      <c r="F2611" s="57" t="inlineStr">
        <is>
          <t>支付宝-北京畅行信息技术有限公司</t>
        </is>
      </c>
      <c r="G2611" s="57" t="inlineStr">
        <is>
          <t>支付宝-北京畅行信息技术有限公司</t>
        </is>
      </c>
      <c r="H2611" s="57" t="n"/>
      <c r="I2611" s="63" t="inlineStr">
        <is>
          <t>待定</t>
        </is>
      </c>
      <c r="J2611" s="63" t="inlineStr">
        <is>
          <t>待定</t>
        </is>
      </c>
      <c r="K2611" s="63" t="n"/>
      <c r="L2611" s="57" t="n"/>
      <c r="M2611" s="57" t="n"/>
      <c r="N2611" s="57" t="n"/>
      <c r="O2611" s="57" t="n"/>
      <c r="P26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12">
      <c r="A2612" s="61" t="n">
        <v>44411</v>
      </c>
      <c r="B2612" s="160" t="inlineStr">
        <is>
          <t>09:24:50</t>
        </is>
      </c>
      <c r="C2612" s="51" t="n">
        <v>21.9</v>
      </c>
      <c r="D2612" s="51" t="n">
        <v>0</v>
      </c>
      <c r="E2612" s="57" t="inlineStr">
        <is>
          <t>消费</t>
        </is>
      </c>
      <c r="F2612" s="57" t="inlineStr">
        <is>
          <t>支付宝-北京畅行信息技术有限公司</t>
        </is>
      </c>
      <c r="G2612" s="57" t="inlineStr">
        <is>
          <t>支付宝-北京畅行信息技术有限公司</t>
        </is>
      </c>
      <c r="H2612" s="57" t="n"/>
      <c r="I2612" s="63" t="inlineStr">
        <is>
          <t>待定</t>
        </is>
      </c>
      <c r="J2612" s="63" t="inlineStr">
        <is>
          <t>待定</t>
        </is>
      </c>
      <c r="K2612" s="63" t="n"/>
      <c r="L2612" s="57" t="n"/>
      <c r="M2612" s="57" t="n"/>
      <c r="N2612" s="57" t="n"/>
      <c r="O2612" s="57" t="n"/>
      <c r="P26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13">
      <c r="A2613" s="61" t="n">
        <v>44411</v>
      </c>
      <c r="B2613" s="160" t="inlineStr">
        <is>
          <t>17:27:42</t>
        </is>
      </c>
      <c r="C2613" s="51" t="n">
        <v>21.9</v>
      </c>
      <c r="D2613" s="51" t="n">
        <v>0</v>
      </c>
      <c r="E2613" s="57" t="inlineStr">
        <is>
          <t>消费</t>
        </is>
      </c>
      <c r="F2613" s="57" t="inlineStr">
        <is>
          <t>支付宝-北京畅行信息技术有限公司</t>
        </is>
      </c>
      <c r="G2613" s="57" t="inlineStr">
        <is>
          <t>支付宝-北京畅行信息技术有限公司</t>
        </is>
      </c>
      <c r="H2613" s="57" t="n"/>
      <c r="I2613" s="63" t="inlineStr">
        <is>
          <t>待定</t>
        </is>
      </c>
      <c r="J2613" s="63" t="inlineStr">
        <is>
          <t>待定</t>
        </is>
      </c>
      <c r="K2613" s="63" t="n"/>
      <c r="L2613" s="57" t="n"/>
      <c r="M2613" s="57" t="n"/>
      <c r="N2613" s="57" t="n"/>
      <c r="O2613" s="57" t="n"/>
      <c r="P26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14">
      <c r="A2614" s="61" t="n">
        <v>44411</v>
      </c>
      <c r="B2614" s="160" t="inlineStr">
        <is>
          <t>10:03:13</t>
        </is>
      </c>
      <c r="C2614" s="51" t="n">
        <v>22.5</v>
      </c>
      <c r="D2614" s="51" t="n">
        <v>0</v>
      </c>
      <c r="E2614" s="57" t="inlineStr">
        <is>
          <t>消费</t>
        </is>
      </c>
      <c r="F2614" s="57" t="inlineStr">
        <is>
          <t>支付宝-支付宝-消费-高德打车入驻商户</t>
        </is>
      </c>
      <c r="G2614" s="57" t="inlineStr">
        <is>
          <t>支付宝-支付宝-消费-高德打车入驻商户</t>
        </is>
      </c>
      <c r="H2614" s="57" t="n"/>
      <c r="I2614" s="63" t="inlineStr">
        <is>
          <t>交通</t>
        </is>
      </c>
      <c r="J2614" s="63" t="inlineStr">
        <is>
          <t>打车</t>
        </is>
      </c>
      <c r="K2614" s="63" t="n"/>
      <c r="L2614" s="57" t="n"/>
      <c r="M2614" s="57" t="n"/>
      <c r="N2614" s="57" t="n"/>
      <c r="O2614" s="57" t="n"/>
      <c r="P26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15">
      <c r="A2615" s="61" t="n">
        <v>44411</v>
      </c>
      <c r="B2615" s="160" t="inlineStr">
        <is>
          <t>10:53:10</t>
        </is>
      </c>
      <c r="C2615" s="51" t="n">
        <v>113.55</v>
      </c>
      <c r="D2615" s="51" t="n">
        <v>0</v>
      </c>
      <c r="E2615" s="57" t="inlineStr">
        <is>
          <t>还款</t>
        </is>
      </c>
      <c r="F2615" s="57" t="inlineStr">
        <is>
          <t>支付宝-谭屹</t>
        </is>
      </c>
      <c r="G2615" s="57" t="inlineStr">
        <is>
          <t>支付宝-谭屹</t>
        </is>
      </c>
      <c r="H2615" s="57" t="n"/>
      <c r="I2615" s="63" t="inlineStr">
        <is>
          <t>待定</t>
        </is>
      </c>
      <c r="J2615" s="63" t="inlineStr">
        <is>
          <t>待定</t>
        </is>
      </c>
      <c r="K2615" s="63" t="n"/>
      <c r="L2615" s="57" t="n"/>
      <c r="M2615" s="57" t="n"/>
      <c r="N2615" s="57" t="n"/>
      <c r="O2615" s="57" t="n"/>
      <c r="P26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16">
      <c r="A2616" s="61" t="n">
        <v>44411</v>
      </c>
      <c r="B2616" s="160" t="inlineStr">
        <is>
          <t>20:25:45</t>
        </is>
      </c>
      <c r="C2616" s="51" t="n">
        <v>236.8</v>
      </c>
      <c r="D2616" s="51" t="n">
        <v>0</v>
      </c>
      <c r="E2616" s="57" t="inlineStr">
        <is>
          <t>消费</t>
        </is>
      </c>
      <c r="F2616" s="57" t="inlineStr">
        <is>
          <t>支付宝-支付宝-消费-成都红旗连锁股份有限公司</t>
        </is>
      </c>
      <c r="G2616" s="57" t="inlineStr">
        <is>
          <t>支付宝-支付宝-消费-成都红旗连锁股份有限公司</t>
        </is>
      </c>
      <c r="H2616" s="57" t="n"/>
      <c r="I2616" s="63" t="inlineStr">
        <is>
          <t>起居</t>
        </is>
      </c>
      <c r="J2616" s="63" t="n"/>
      <c r="K2616" s="63" t="n"/>
      <c r="L2616" s="57" t="n"/>
      <c r="M2616" s="57" t="n"/>
      <c r="N2616" s="57" t="n"/>
      <c r="O2616" s="57" t="n"/>
      <c r="P26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17">
      <c r="A2617" s="61" t="n">
        <v>44411</v>
      </c>
      <c r="B2617" s="160" t="inlineStr">
        <is>
          <t>13:44:49</t>
        </is>
      </c>
      <c r="C2617" s="51" t="n">
        <v>5891</v>
      </c>
      <c r="D2617" s="51" t="n">
        <v>0</v>
      </c>
      <c r="E2617" s="57" t="inlineStr">
        <is>
          <t>消费</t>
        </is>
      </c>
      <c r="F2617" s="57" t="inlineStr">
        <is>
          <t>财付通-微信转账</t>
        </is>
      </c>
      <c r="G2617" s="57" t="inlineStr">
        <is>
          <t>财付通-微信转账</t>
        </is>
      </c>
      <c r="H2617" s="57" t="n"/>
      <c r="I2617" s="63" t="inlineStr">
        <is>
          <t>待定</t>
        </is>
      </c>
      <c r="J2617" s="63" t="inlineStr">
        <is>
          <t>待定</t>
        </is>
      </c>
      <c r="K2617" s="63" t="n"/>
      <c r="L2617" s="57" t="n"/>
      <c r="M2617" s="57" t="n"/>
      <c r="N2617" s="57" t="n"/>
      <c r="O2617" s="57" t="n"/>
      <c r="P26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18">
      <c r="A2618" s="61" t="n">
        <v>44410</v>
      </c>
      <c r="B2618" s="160" t="inlineStr">
        <is>
          <t>12:26:07</t>
        </is>
      </c>
      <c r="C2618" s="51" t="n">
        <v>10</v>
      </c>
      <c r="D2618" s="51" t="n">
        <v>0</v>
      </c>
      <c r="E2618" s="57" t="inlineStr">
        <is>
          <t>消费</t>
        </is>
      </c>
      <c r="F2618" s="57" t="inlineStr">
        <is>
          <t>支付宝-刘烁裕</t>
        </is>
      </c>
      <c r="G2618" s="57" t="inlineStr">
        <is>
          <t>支付宝-刘烁裕</t>
        </is>
      </c>
      <c r="H2618" s="57" t="n"/>
      <c r="I2618" s="63" t="inlineStr">
        <is>
          <t>待定</t>
        </is>
      </c>
      <c r="J2618" s="63" t="inlineStr">
        <is>
          <t>待定</t>
        </is>
      </c>
      <c r="K2618" s="63" t="n"/>
      <c r="L2618" s="57" t="n"/>
      <c r="M2618" s="57" t="n"/>
      <c r="N2618" s="57" t="n"/>
      <c r="O2618" s="57" t="n"/>
      <c r="P26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19">
      <c r="A2619" s="61" t="n">
        <v>44410</v>
      </c>
      <c r="B2619" s="160" t="inlineStr">
        <is>
          <t>18:12:20</t>
        </is>
      </c>
      <c r="C2619" s="51" t="n">
        <v>23.64</v>
      </c>
      <c r="D2619" s="51" t="n">
        <v>0</v>
      </c>
      <c r="E2619" s="57" t="inlineStr">
        <is>
          <t>消费</t>
        </is>
      </c>
      <c r="F2619" s="57" t="inlineStr">
        <is>
          <t>财付通-滴滴出行</t>
        </is>
      </c>
      <c r="G2619" s="57" t="inlineStr">
        <is>
          <t>财付通-滴滴出行</t>
        </is>
      </c>
      <c r="H2619" s="57" t="n"/>
      <c r="I2619" s="63" t="inlineStr">
        <is>
          <t>交通</t>
        </is>
      </c>
      <c r="J2619" s="63" t="inlineStr">
        <is>
          <t>打车</t>
        </is>
      </c>
      <c r="K2619" s="63" t="n"/>
      <c r="L2619" s="57" t="n"/>
      <c r="M2619" s="57" t="n"/>
      <c r="N2619" s="57" t="n"/>
      <c r="O2619" s="57" t="n"/>
      <c r="P26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20">
      <c r="A2620" s="61" t="n">
        <v>44410</v>
      </c>
      <c r="B2620" s="160" t="inlineStr">
        <is>
          <t>09:11:14</t>
        </is>
      </c>
      <c r="C2620" s="51" t="n">
        <v>32.22</v>
      </c>
      <c r="D2620" s="51" t="n">
        <v>0</v>
      </c>
      <c r="E2620" s="57" t="inlineStr">
        <is>
          <t>消费</t>
        </is>
      </c>
      <c r="F2620" s="57" t="inlineStr">
        <is>
          <t>支付宝-支付宝-消费-高德打车入驻商户</t>
        </is>
      </c>
      <c r="G2620" s="57" t="inlineStr">
        <is>
          <t>支付宝-支付宝-消费-高德打车入驻商户</t>
        </is>
      </c>
      <c r="H2620" s="57" t="n"/>
      <c r="I2620" s="63" t="inlineStr">
        <is>
          <t>交通</t>
        </is>
      </c>
      <c r="J2620" s="63" t="inlineStr">
        <is>
          <t>打车</t>
        </is>
      </c>
      <c r="K2620" s="63" t="n"/>
      <c r="L2620" s="57" t="n"/>
      <c r="M2620" s="57" t="n"/>
      <c r="N2620" s="57" t="n"/>
      <c r="O2620" s="57" t="n"/>
      <c r="P26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21">
      <c r="A2621" s="61" t="n">
        <v>44410</v>
      </c>
      <c r="B2621" s="160" t="inlineStr">
        <is>
          <t>18:28:10</t>
        </is>
      </c>
      <c r="C2621" s="51" t="n">
        <v>33.5</v>
      </c>
      <c r="D2621" s="51" t="n">
        <v>0</v>
      </c>
      <c r="E2621" s="57" t="inlineStr">
        <is>
          <t>消费</t>
        </is>
      </c>
      <c r="F2621" s="57" t="inlineStr">
        <is>
          <t>支付宝-川西优选超市</t>
        </is>
      </c>
      <c r="G2621" s="57" t="inlineStr">
        <is>
          <t>支付宝-川西优选超市</t>
        </is>
      </c>
      <c r="H2621" s="57" t="n"/>
      <c r="I2621" s="63" t="inlineStr">
        <is>
          <t>起居</t>
        </is>
      </c>
      <c r="J2621" s="63" t="n"/>
      <c r="K2621" s="63" t="n"/>
      <c r="L2621" s="57" t="n"/>
      <c r="M2621" s="57" t="n"/>
      <c r="N2621" s="57" t="n"/>
      <c r="O2621" s="57" t="n"/>
      <c r="P26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22">
      <c r="A2622" s="61" t="n">
        <v>44410</v>
      </c>
      <c r="B2622" s="160" t="inlineStr">
        <is>
          <t>18:34:39</t>
        </is>
      </c>
      <c r="C2622" s="51" t="n">
        <v>47.16</v>
      </c>
      <c r="D2622" s="51" t="n">
        <v>0</v>
      </c>
      <c r="E2622" s="57" t="inlineStr">
        <is>
          <t>消费</t>
        </is>
      </c>
      <c r="F2622" s="57" t="inlineStr">
        <is>
          <t>支付宝-成都市钱大妈生鲜超市有限公司</t>
        </is>
      </c>
      <c r="G2622" s="57" t="inlineStr">
        <is>
          <t>支付宝-成都市钱大妈生鲜超市有限公司</t>
        </is>
      </c>
      <c r="H2622" s="57" t="n"/>
      <c r="I2622" s="63" t="inlineStr">
        <is>
          <t>待定</t>
        </is>
      </c>
      <c r="J2622" s="63" t="inlineStr">
        <is>
          <t>待定</t>
        </is>
      </c>
      <c r="K2622" s="63" t="n"/>
      <c r="L2622" s="57" t="n"/>
      <c r="M2622" s="57" t="n"/>
      <c r="N2622" s="57" t="n"/>
      <c r="O2622" s="57" t="n"/>
      <c r="P26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23">
      <c r="A2623" s="61" t="n">
        <v>44410</v>
      </c>
      <c r="B2623" s="160" t="inlineStr">
        <is>
          <t>21:06:32</t>
        </is>
      </c>
      <c r="C2623" s="51" t="n">
        <v>50</v>
      </c>
      <c r="D2623" s="51" t="n">
        <v>0</v>
      </c>
      <c r="E2623" s="57" t="inlineStr">
        <is>
          <t>消费</t>
        </is>
      </c>
      <c r="F2623" s="57" t="inlineStr">
        <is>
          <t>财付通-微信转账</t>
        </is>
      </c>
      <c r="G2623" s="57" t="inlineStr">
        <is>
          <t>财付通-微信转账</t>
        </is>
      </c>
      <c r="H2623" s="57" t="n"/>
      <c r="I2623" s="63" t="inlineStr">
        <is>
          <t>待定</t>
        </is>
      </c>
      <c r="J2623" s="63" t="inlineStr">
        <is>
          <t>待定</t>
        </is>
      </c>
      <c r="K2623" s="63" t="n"/>
      <c r="L2623" s="57" t="n"/>
      <c r="M2623" s="57" t="n"/>
      <c r="N2623" s="57" t="n"/>
      <c r="O2623" s="57" t="n"/>
      <c r="P26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24">
      <c r="A2624" s="61" t="n">
        <v>44409</v>
      </c>
      <c r="B2624" s="160" t="inlineStr">
        <is>
          <t>19:51:04</t>
        </is>
      </c>
      <c r="C2624" s="51" t="n">
        <v>25.4</v>
      </c>
      <c r="D2624" s="51" t="n">
        <v>0</v>
      </c>
      <c r="E2624" s="57" t="inlineStr">
        <is>
          <t>消费</t>
        </is>
      </c>
      <c r="F2624" s="57" t="inlineStr">
        <is>
          <t>支付宝-成都红旗连锁股份有限公司</t>
        </is>
      </c>
      <c r="G2624" s="57" t="inlineStr">
        <is>
          <t>支付宝-成都红旗连锁股份有限公司</t>
        </is>
      </c>
      <c r="H2624" s="57" t="n"/>
      <c r="I2624" s="63" t="inlineStr">
        <is>
          <t>起居</t>
        </is>
      </c>
      <c r="J2624" s="63" t="n"/>
      <c r="K2624" s="63" t="n"/>
      <c r="L2624" s="57" t="n"/>
      <c r="M2624" s="57" t="n"/>
      <c r="N2624" s="57" t="n"/>
      <c r="O2624" s="57" t="n"/>
      <c r="P26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25">
      <c r="A2625" s="61" t="n">
        <v>44409</v>
      </c>
      <c r="B2625" s="160" t="inlineStr">
        <is>
          <t>19:48:12</t>
        </is>
      </c>
      <c r="C2625" s="51" t="n">
        <v>66</v>
      </c>
      <c r="D2625" s="51" t="n">
        <v>0</v>
      </c>
      <c r="E2625" s="57" t="inlineStr">
        <is>
          <t>消费</t>
        </is>
      </c>
      <c r="F2625" s="57" t="inlineStr">
        <is>
          <t>支付宝-四川格瑞人康药房连锁有限公司</t>
        </is>
      </c>
      <c r="G2625" s="57" t="inlineStr">
        <is>
          <t>支付宝-四川格瑞人康药房连锁有限公司</t>
        </is>
      </c>
      <c r="H2625" s="57" t="n"/>
      <c r="I2625" s="63" t="inlineStr">
        <is>
          <t>待定</t>
        </is>
      </c>
      <c r="J2625" s="63" t="inlineStr">
        <is>
          <t>待定</t>
        </is>
      </c>
      <c r="K2625" s="63" t="n"/>
      <c r="L2625" s="57" t="n"/>
      <c r="M2625" s="57" t="n"/>
      <c r="N2625" s="57" t="n"/>
      <c r="O2625" s="57" t="n"/>
      <c r="P26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26">
      <c r="A2626" s="61" t="n">
        <v>44408</v>
      </c>
      <c r="B2626" s="160" t="inlineStr">
        <is>
          <t>18:04:40</t>
        </is>
      </c>
      <c r="C2626" s="51" t="n">
        <v>6</v>
      </c>
      <c r="D2626" s="51" t="n">
        <v>0</v>
      </c>
      <c r="E2626" s="57" t="inlineStr">
        <is>
          <t>跨行POS消费</t>
        </is>
      </c>
      <c r="F2626" s="57" t="inlineStr">
        <is>
          <t>阿卜杜喀迪尔·阿卜杜穆柯依提</t>
        </is>
      </c>
      <c r="G2626" s="57" t="inlineStr">
        <is>
          <t>阿卜杜喀迪尔·阿卜杜穆柯依提</t>
        </is>
      </c>
      <c r="H2626" s="57" t="n"/>
      <c r="I2626" s="63" t="inlineStr">
        <is>
          <t>待定</t>
        </is>
      </c>
      <c r="J2626" s="63" t="inlineStr">
        <is>
          <t>待定</t>
        </is>
      </c>
      <c r="K2626" s="63" t="n"/>
      <c r="L2626" s="57" t="n"/>
      <c r="M2626" s="57" t="n"/>
      <c r="N2626" s="57" t="n"/>
      <c r="O2626" s="57" t="n"/>
      <c r="P26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27">
      <c r="A2627" s="61" t="n">
        <v>44408</v>
      </c>
      <c r="B2627" s="160" t="inlineStr">
        <is>
          <t>19:31:20</t>
        </is>
      </c>
      <c r="C2627" s="51" t="n">
        <v>10</v>
      </c>
      <c r="D2627" s="51" t="n">
        <v>0</v>
      </c>
      <c r="E2627" s="57" t="inlineStr">
        <is>
          <t>消费</t>
        </is>
      </c>
      <c r="F2627" s="57" t="inlineStr">
        <is>
          <t>支付宝-支付宝-消费-POTEA阳阳成都北湖二期店</t>
        </is>
      </c>
      <c r="G2627" s="57" t="inlineStr">
        <is>
          <t>支付宝-支付宝-消费-POTEA阳阳成都北湖二期店</t>
        </is>
      </c>
      <c r="H2627" s="57" t="n"/>
      <c r="I2627" s="63" t="inlineStr">
        <is>
          <t>待定</t>
        </is>
      </c>
      <c r="J2627" s="63" t="inlineStr">
        <is>
          <t>待定</t>
        </is>
      </c>
      <c r="K2627" s="63" t="n"/>
      <c r="L2627" s="57" t="n"/>
      <c r="M2627" s="57" t="n"/>
      <c r="N2627" s="57" t="n"/>
      <c r="O2627" s="57" t="n"/>
      <c r="P26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28">
      <c r="A2628" s="61" t="n">
        <v>44408</v>
      </c>
      <c r="B2628" s="160" t="inlineStr">
        <is>
          <t>18:00:37</t>
        </is>
      </c>
      <c r="C2628" s="51" t="n">
        <v>11.9</v>
      </c>
      <c r="D2628" s="51" t="n">
        <v>0</v>
      </c>
      <c r="E2628" s="57" t="inlineStr">
        <is>
          <t>消费</t>
        </is>
      </c>
      <c r="F2628" s="57" t="inlineStr">
        <is>
          <t>支付宝-成都红旗连锁股份有限公司</t>
        </is>
      </c>
      <c r="G2628" s="57" t="inlineStr">
        <is>
          <t>支付宝-成都红旗连锁股份有限公司</t>
        </is>
      </c>
      <c r="H2628" s="57" t="n"/>
      <c r="I2628" s="63" t="inlineStr">
        <is>
          <t>起居</t>
        </is>
      </c>
      <c r="J2628" s="63" t="n"/>
      <c r="K2628" s="63" t="n"/>
      <c r="L2628" s="57" t="n"/>
      <c r="M2628" s="57" t="n"/>
      <c r="N2628" s="57" t="n"/>
      <c r="O2628" s="57" t="n"/>
      <c r="P26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29">
      <c r="A2629" s="61" t="n">
        <v>44408</v>
      </c>
      <c r="B2629" s="160" t="inlineStr">
        <is>
          <t>18:02:54</t>
        </is>
      </c>
      <c r="C2629" s="51" t="n">
        <v>20</v>
      </c>
      <c r="D2629" s="51" t="n">
        <v>0</v>
      </c>
      <c r="E2629" s="57" t="inlineStr">
        <is>
          <t>消费</t>
        </is>
      </c>
      <c r="F2629" s="57" t="inlineStr">
        <is>
          <t>支付宝-支付宝-消费-阿卜杜喀迪尔·阿卜杜穆柯依提</t>
        </is>
      </c>
      <c r="G2629" s="57" t="inlineStr">
        <is>
          <t>支付宝-支付宝-消费-阿卜杜喀迪尔·阿卜杜穆柯依提</t>
        </is>
      </c>
      <c r="H2629" s="57" t="n"/>
      <c r="I2629" s="63" t="inlineStr">
        <is>
          <t>待定</t>
        </is>
      </c>
      <c r="J2629" s="63" t="inlineStr">
        <is>
          <t>待定</t>
        </is>
      </c>
      <c r="K2629" s="63" t="n"/>
      <c r="L2629" s="57" t="n"/>
      <c r="M2629" s="57" t="n"/>
      <c r="N2629" s="57" t="n"/>
      <c r="O2629" s="57" t="n"/>
      <c r="P26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30">
      <c r="A2630" s="61" t="n">
        <v>44408</v>
      </c>
      <c r="B2630" s="160" t="inlineStr">
        <is>
          <t>19:22:33</t>
        </is>
      </c>
      <c r="C2630" s="51" t="n">
        <v>55.1</v>
      </c>
      <c r="D2630" s="51" t="n">
        <v>0</v>
      </c>
      <c r="E2630" s="57" t="inlineStr">
        <is>
          <t>消费</t>
        </is>
      </c>
      <c r="F2630" s="57" t="inlineStr">
        <is>
          <t>支付宝-川西优选超市</t>
        </is>
      </c>
      <c r="G2630" s="57" t="inlineStr">
        <is>
          <t>支付宝-川西优选超市</t>
        </is>
      </c>
      <c r="H2630" s="57" t="n"/>
      <c r="I2630" s="63" t="inlineStr">
        <is>
          <t>起居</t>
        </is>
      </c>
      <c r="J2630" s="63" t="n"/>
      <c r="K2630" s="63" t="n"/>
      <c r="L2630" s="57" t="n"/>
      <c r="M2630" s="57" t="n"/>
      <c r="N2630" s="57" t="n"/>
      <c r="O2630" s="57" t="n"/>
      <c r="P26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31">
      <c r="A2631" s="61" t="n">
        <v>44408</v>
      </c>
      <c r="B2631" s="160" t="inlineStr">
        <is>
          <t>18:57:43</t>
        </is>
      </c>
      <c r="C2631" s="51" t="n">
        <v>100</v>
      </c>
      <c r="D2631" s="51" t="n">
        <v>0</v>
      </c>
      <c r="E2631" s="57" t="inlineStr">
        <is>
          <t>消费</t>
        </is>
      </c>
      <c r="F2631" s="57" t="inlineStr">
        <is>
          <t>支付宝-川仔仔纸上烤鱼</t>
        </is>
      </c>
      <c r="G2631" s="57" t="inlineStr">
        <is>
          <t>支付宝-川仔仔纸上烤鱼</t>
        </is>
      </c>
      <c r="H2631" s="57" t="n"/>
      <c r="I2631" s="63" t="inlineStr">
        <is>
          <t>待定</t>
        </is>
      </c>
      <c r="J2631" s="63" t="inlineStr">
        <is>
          <t>待定</t>
        </is>
      </c>
      <c r="K2631" s="63" t="n"/>
      <c r="L2631" s="57" t="n"/>
      <c r="M2631" s="57" t="n"/>
      <c r="N2631" s="57" t="n"/>
      <c r="O2631" s="57" t="n"/>
      <c r="P26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32">
      <c r="A2632" s="61" t="n">
        <v>44407</v>
      </c>
      <c r="B2632" s="160" t="inlineStr">
        <is>
          <t>17:19:41</t>
        </is>
      </c>
      <c r="C2632" s="51" t="n">
        <v>0</v>
      </c>
      <c r="D2632" s="51" t="n">
        <v>20</v>
      </c>
      <c r="E2632" s="57" t="inlineStr">
        <is>
          <t>消费退货</t>
        </is>
      </c>
      <c r="F2632" s="57" t="inlineStr">
        <is>
          <t>支付宝-北京畅行信息技术有限公司</t>
        </is>
      </c>
      <c r="G2632" s="57" t="inlineStr">
        <is>
          <t>支付宝-北京畅行信息技术有限公司</t>
        </is>
      </c>
      <c r="H2632" s="57" t="n"/>
      <c r="I2632" s="63" t="inlineStr">
        <is>
          <t>待定</t>
        </is>
      </c>
      <c r="J2632" s="63" t="inlineStr">
        <is>
          <t>待定</t>
        </is>
      </c>
      <c r="K2632" s="63" t="n"/>
      <c r="L2632" s="57" t="n"/>
      <c r="M2632" s="57" t="n"/>
      <c r="N2632" s="57" t="n"/>
      <c r="O2632" s="57" t="n"/>
      <c r="P26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33">
      <c r="A2633" s="61" t="n">
        <v>44407</v>
      </c>
      <c r="B2633" s="160" t="inlineStr">
        <is>
          <t>19:19:41</t>
        </is>
      </c>
      <c r="C2633" s="51" t="n">
        <v>0</v>
      </c>
      <c r="D2633" s="51" t="n">
        <v>2</v>
      </c>
      <c r="E2633" s="57" t="inlineStr">
        <is>
          <t>消费退货</t>
        </is>
      </c>
      <c r="F2633" s="57" t="inlineStr">
        <is>
          <t>支付宝-北京畅行信息技术有限公司</t>
        </is>
      </c>
      <c r="G2633" s="57" t="inlineStr">
        <is>
          <t>支付宝-北京畅行信息技术有限公司</t>
        </is>
      </c>
      <c r="H2633" s="57" t="n"/>
      <c r="I2633" s="63" t="inlineStr">
        <is>
          <t>待定</t>
        </is>
      </c>
      <c r="J2633" s="63" t="inlineStr">
        <is>
          <t>待定</t>
        </is>
      </c>
      <c r="K2633" s="63" t="n"/>
      <c r="L2633" s="57" t="n"/>
      <c r="M2633" s="57" t="n"/>
      <c r="N2633" s="57" t="n"/>
      <c r="O2633" s="57" t="n"/>
      <c r="P26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34">
      <c r="A2634" s="61" t="n">
        <v>44407</v>
      </c>
      <c r="B2634" s="160" t="inlineStr">
        <is>
          <t>11:53:52</t>
        </is>
      </c>
      <c r="C2634" s="51" t="n">
        <v>16</v>
      </c>
      <c r="D2634" s="51" t="n">
        <v>0</v>
      </c>
      <c r="E2634" s="57" t="inlineStr">
        <is>
          <t>消费</t>
        </is>
      </c>
      <c r="F2634" s="57" t="inlineStr">
        <is>
          <t>支付宝-支付宝-消费-米饭滋味（中铁2店）</t>
        </is>
      </c>
      <c r="G2634" s="57" t="inlineStr">
        <is>
          <t>支付宝-支付宝-消费-米饭滋味（中铁2店）</t>
        </is>
      </c>
      <c r="H2634" s="57" t="n"/>
      <c r="I2634" s="63" t="inlineStr">
        <is>
          <t>待定</t>
        </is>
      </c>
      <c r="J2634" s="63" t="inlineStr">
        <is>
          <t>待定</t>
        </is>
      </c>
      <c r="K2634" s="63" t="n"/>
      <c r="L2634" s="57" t="n"/>
      <c r="M2634" s="57" t="n"/>
      <c r="N2634" s="57" t="n"/>
      <c r="O2634" s="57" t="n"/>
      <c r="P26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35">
      <c r="A2635" s="61" t="n">
        <v>44407</v>
      </c>
      <c r="B2635" s="160" t="inlineStr">
        <is>
          <t>17:56:26</t>
        </is>
      </c>
      <c r="C2635" s="51" t="n">
        <v>21.44</v>
      </c>
      <c r="D2635" s="51" t="n">
        <v>0</v>
      </c>
      <c r="E2635" s="57" t="inlineStr">
        <is>
          <t>消费</t>
        </is>
      </c>
      <c r="F2635" s="57" t="inlineStr">
        <is>
          <t>支付宝-成都市钱大妈生鲜超市有限公司</t>
        </is>
      </c>
      <c r="G2635" s="57" t="inlineStr">
        <is>
          <t>支付宝-成都市钱大妈生鲜超市有限公司</t>
        </is>
      </c>
      <c r="H2635" s="57" t="n"/>
      <c r="I2635" s="63" t="inlineStr">
        <is>
          <t>待定</t>
        </is>
      </c>
      <c r="J2635" s="63" t="inlineStr">
        <is>
          <t>待定</t>
        </is>
      </c>
      <c r="K2635" s="63" t="n"/>
      <c r="L2635" s="57" t="n"/>
      <c r="M2635" s="57" t="n"/>
      <c r="N2635" s="57" t="n"/>
      <c r="O2635" s="57" t="n"/>
      <c r="P26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36">
      <c r="A2636" s="61" t="n">
        <v>44407</v>
      </c>
      <c r="B2636" s="160" t="inlineStr">
        <is>
          <t>12:19:33</t>
        </is>
      </c>
      <c r="C2636" s="51" t="n">
        <v>22</v>
      </c>
      <c r="D2636" s="51" t="n">
        <v>0</v>
      </c>
      <c r="E2636" s="57" t="inlineStr">
        <is>
          <t>消费</t>
        </is>
      </c>
      <c r="F2636" s="57" t="inlineStr">
        <is>
          <t>财付通-滋味面条</t>
        </is>
      </c>
      <c r="G2636" s="57" t="inlineStr">
        <is>
          <t>财付通-滋味面条</t>
        </is>
      </c>
      <c r="H2636" s="57" t="n"/>
      <c r="I2636" s="63" t="inlineStr">
        <is>
          <t>待定</t>
        </is>
      </c>
      <c r="J2636" s="63" t="inlineStr">
        <is>
          <t>待定</t>
        </is>
      </c>
      <c r="K2636" s="63" t="n"/>
      <c r="L2636" s="57" t="n"/>
      <c r="M2636" s="57" t="n"/>
      <c r="N2636" s="57" t="n"/>
      <c r="O2636" s="57" t="n"/>
      <c r="P26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37">
      <c r="A2637" s="61" t="n">
        <v>44407</v>
      </c>
      <c r="B2637" s="160" t="inlineStr">
        <is>
          <t>17:16:24</t>
        </is>
      </c>
      <c r="C2637" s="51" t="n">
        <v>22</v>
      </c>
      <c r="D2637" s="51" t="n">
        <v>0</v>
      </c>
      <c r="E2637" s="57" t="inlineStr">
        <is>
          <t>消费</t>
        </is>
      </c>
      <c r="F2637" s="57" t="inlineStr">
        <is>
          <t>支付宝-北京畅行信息技术有限公司</t>
        </is>
      </c>
      <c r="G2637" s="57" t="inlineStr">
        <is>
          <t>支付宝-北京畅行信息技术有限公司</t>
        </is>
      </c>
      <c r="H2637" s="57" t="n"/>
      <c r="I2637" s="63" t="inlineStr">
        <is>
          <t>待定</t>
        </is>
      </c>
      <c r="J2637" s="63" t="inlineStr">
        <is>
          <t>待定</t>
        </is>
      </c>
      <c r="K2637" s="63" t="n"/>
      <c r="L2637" s="57" t="n"/>
      <c r="M2637" s="57" t="n"/>
      <c r="N2637" s="57" t="n"/>
      <c r="O2637" s="57" t="n"/>
      <c r="P26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38">
      <c r="A2638" s="61" t="n">
        <v>44407</v>
      </c>
      <c r="B2638" s="160" t="inlineStr">
        <is>
          <t>17:52:46</t>
        </is>
      </c>
      <c r="C2638" s="51" t="n">
        <v>22.06</v>
      </c>
      <c r="D2638" s="51" t="n">
        <v>0</v>
      </c>
      <c r="E2638" s="57" t="inlineStr">
        <is>
          <t>消费</t>
        </is>
      </c>
      <c r="F2638" s="57" t="inlineStr">
        <is>
          <t>支付宝-高德打车入驻商户</t>
        </is>
      </c>
      <c r="G2638" s="57" t="inlineStr">
        <is>
          <t>支付宝-高德打车入驻商户</t>
        </is>
      </c>
      <c r="H2638" s="57" t="n"/>
      <c r="I2638" s="63" t="inlineStr">
        <is>
          <t>交通</t>
        </is>
      </c>
      <c r="J2638" s="63" t="inlineStr">
        <is>
          <t>打车</t>
        </is>
      </c>
      <c r="K2638" s="63" t="n"/>
      <c r="L2638" s="57" t="n"/>
      <c r="M2638" s="57" t="n"/>
      <c r="N2638" s="57" t="n"/>
      <c r="O2638" s="57" t="n"/>
      <c r="P26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39">
      <c r="A2639" s="61" t="n">
        <v>44407</v>
      </c>
      <c r="B2639" s="160" t="inlineStr">
        <is>
          <t>09:02:34</t>
        </is>
      </c>
      <c r="C2639" s="51" t="n">
        <v>22.94</v>
      </c>
      <c r="D2639" s="51" t="n">
        <v>0</v>
      </c>
      <c r="E2639" s="57" t="inlineStr">
        <is>
          <t>消费</t>
        </is>
      </c>
      <c r="F2639" s="57" t="inlineStr">
        <is>
          <t>滴滴支付-滴滴出行科技有限公司</t>
        </is>
      </c>
      <c r="G2639" s="57" t="inlineStr">
        <is>
          <t>滴滴支付-滴滴出行科技有限公司</t>
        </is>
      </c>
      <c r="H2639" s="57" t="n"/>
      <c r="I2639" s="63" t="inlineStr">
        <is>
          <t>交通</t>
        </is>
      </c>
      <c r="J2639" s="63" t="inlineStr">
        <is>
          <t>打车</t>
        </is>
      </c>
      <c r="K2639" s="63" t="n"/>
      <c r="L2639" s="57" t="n"/>
      <c r="M2639" s="57" t="n"/>
      <c r="N2639" s="57" t="n"/>
      <c r="O2639" s="57" t="n"/>
      <c r="P26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40">
      <c r="A2640" s="61" t="n">
        <v>44407</v>
      </c>
      <c r="B2640" s="160" t="inlineStr">
        <is>
          <t>16:06:33</t>
        </is>
      </c>
      <c r="C2640" s="51" t="n">
        <v>31.31</v>
      </c>
      <c r="D2640" s="51" t="n">
        <v>0</v>
      </c>
      <c r="E2640" s="57" t="inlineStr">
        <is>
          <t>消费</t>
        </is>
      </c>
      <c r="F2640" s="57" t="inlineStr">
        <is>
          <t>美团-美团支付-僖行天下</t>
        </is>
      </c>
      <c r="G2640" s="57" t="inlineStr">
        <is>
          <t>美团-美团支付-僖行天下</t>
        </is>
      </c>
      <c r="H2640" s="57" t="n"/>
      <c r="I2640" s="63" t="inlineStr">
        <is>
          <t>待定</t>
        </is>
      </c>
      <c r="J2640" s="63" t="inlineStr">
        <is>
          <t>待定</t>
        </is>
      </c>
      <c r="K2640" s="63" t="n"/>
      <c r="L2640" s="57" t="n"/>
      <c r="M2640" s="57" t="n"/>
      <c r="N2640" s="57" t="n"/>
      <c r="O2640" s="57" t="n"/>
      <c r="P26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41">
      <c r="A2641" s="61" t="n">
        <v>44406</v>
      </c>
      <c r="B2641" s="160" t="inlineStr">
        <is>
          <t>10:30:39</t>
        </is>
      </c>
      <c r="C2641" s="51" t="n">
        <v>0</v>
      </c>
      <c r="D2641" s="51" t="n">
        <v>15846</v>
      </c>
      <c r="E2641" s="57" t="inlineStr">
        <is>
          <t>收入</t>
        </is>
      </c>
      <c r="F2641" s="57" t="inlineStr">
        <is>
          <t>中铁二院成都工程检测有限责任公司</t>
        </is>
      </c>
      <c r="G2641" s="57" t="inlineStr">
        <is>
          <t>３。２９－４。１４差旅报【代理】中铁财务81-600001040015077</t>
        </is>
      </c>
      <c r="H2641" s="57" t="n"/>
      <c r="I2641" s="63" t="inlineStr">
        <is>
          <t>转账</t>
        </is>
      </c>
      <c r="J2641" s="63" t="inlineStr">
        <is>
          <t>报销款</t>
        </is>
      </c>
      <c r="K2641" s="63" t="n"/>
      <c r="L2641" s="57" t="n"/>
      <c r="M2641" s="57" t="n"/>
      <c r="N2641" s="57" t="n"/>
      <c r="O2641" s="57" t="n"/>
      <c r="P26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42">
      <c r="A2642" s="61" t="n">
        <v>44406</v>
      </c>
      <c r="B2642" s="160" t="inlineStr">
        <is>
          <t>12:10:42</t>
        </is>
      </c>
      <c r="C2642" s="51" t="n">
        <v>0</v>
      </c>
      <c r="D2642" s="51" t="n">
        <v>6339.02</v>
      </c>
      <c r="E2642" s="57" t="inlineStr">
        <is>
          <t>收入</t>
        </is>
      </c>
      <c r="F2642" s="57" t="inlineStr">
        <is>
          <t>中铁二院成都工程检测有限责任公司</t>
        </is>
      </c>
      <c r="G2642" s="57" t="inlineStr">
        <is>
          <t>7月奖金</t>
        </is>
      </c>
      <c r="H2642" s="57" t="n"/>
      <c r="I2642" s="48" t="inlineStr">
        <is>
          <t>收入</t>
        </is>
      </c>
      <c r="J2642" s="49" t="inlineStr">
        <is>
          <t>奖金</t>
        </is>
      </c>
      <c r="K2642" s="63" t="n"/>
      <c r="L2642" s="57" t="n"/>
      <c r="M2642" s="57" t="n"/>
      <c r="N2642" s="57" t="n"/>
      <c r="O2642" s="57" t="n"/>
      <c r="P26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43">
      <c r="A2643" s="61" t="n">
        <v>44406</v>
      </c>
      <c r="B2643" s="160" t="inlineStr">
        <is>
          <t>21:31:06</t>
        </is>
      </c>
      <c r="C2643" s="51" t="n">
        <v>9.9</v>
      </c>
      <c r="D2643" s="51" t="n">
        <v>0</v>
      </c>
      <c r="E2643" s="57" t="inlineStr">
        <is>
          <t>消费</t>
        </is>
      </c>
      <c r="F2643" s="57" t="inlineStr">
        <is>
          <t>财付通-微信支付-成都红旗连锁股份有限公司</t>
        </is>
      </c>
      <c r="G2643" s="57" t="inlineStr">
        <is>
          <t>财付通-微信支付-成都红旗连锁股份有限公司</t>
        </is>
      </c>
      <c r="H2643" s="57" t="n"/>
      <c r="I2643" s="63" t="inlineStr">
        <is>
          <t>起居</t>
        </is>
      </c>
      <c r="J2643" s="63" t="n"/>
      <c r="K2643" s="63" t="n"/>
      <c r="L2643" s="57" t="n"/>
      <c r="M2643" s="57" t="n"/>
      <c r="N2643" s="57" t="n"/>
      <c r="O2643" s="57" t="n"/>
      <c r="P26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44">
      <c r="A2644" s="61" t="n">
        <v>44406</v>
      </c>
      <c r="B2644" s="160" t="inlineStr">
        <is>
          <t>11:59:49</t>
        </is>
      </c>
      <c r="C2644" s="51" t="n">
        <v>17.67</v>
      </c>
      <c r="D2644" s="51" t="n">
        <v>0</v>
      </c>
      <c r="E2644" s="57" t="inlineStr">
        <is>
          <t>消费</t>
        </is>
      </c>
      <c r="F2644" s="57" t="inlineStr">
        <is>
          <t>支付宝-支付宝-消费-成都市钱大妈生鲜超市有限公司</t>
        </is>
      </c>
      <c r="G2644" s="57" t="inlineStr">
        <is>
          <t>支付宝-支付宝-消费-成都市钱大妈生鲜超市有限公司</t>
        </is>
      </c>
      <c r="H2644" s="57" t="n"/>
      <c r="I2644" s="63" t="inlineStr">
        <is>
          <t>待定</t>
        </is>
      </c>
      <c r="J2644" s="63" t="inlineStr">
        <is>
          <t>待定</t>
        </is>
      </c>
      <c r="K2644" s="63" t="n"/>
      <c r="L2644" s="57" t="n"/>
      <c r="M2644" s="57" t="n"/>
      <c r="N2644" s="57" t="n"/>
      <c r="O2644" s="57" t="n"/>
      <c r="P26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45">
      <c r="A2645" s="61" t="n">
        <v>44406</v>
      </c>
      <c r="B2645" s="160" t="inlineStr">
        <is>
          <t>11:54:18</t>
        </is>
      </c>
      <c r="C2645" s="51" t="n">
        <v>38</v>
      </c>
      <c r="D2645" s="51" t="n">
        <v>0</v>
      </c>
      <c r="E2645" s="57" t="inlineStr">
        <is>
          <t>消费</t>
        </is>
      </c>
      <c r="F2645" s="57" t="inlineStr">
        <is>
          <t>财付通-微信转账</t>
        </is>
      </c>
      <c r="G2645" s="57" t="inlineStr">
        <is>
          <t>财付通-微信转账</t>
        </is>
      </c>
      <c r="H2645" s="57" t="n"/>
      <c r="I2645" s="63" t="inlineStr">
        <is>
          <t>待定</t>
        </is>
      </c>
      <c r="J2645" s="63" t="inlineStr">
        <is>
          <t>待定</t>
        </is>
      </c>
      <c r="K2645" s="63" t="n"/>
      <c r="L2645" s="57" t="n"/>
      <c r="M2645" s="57" t="n"/>
      <c r="N2645" s="57" t="n"/>
      <c r="O2645" s="57" t="n"/>
      <c r="P26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46">
      <c r="A2646" s="61" t="n">
        <v>44405</v>
      </c>
      <c r="B2646" s="160" t="inlineStr">
        <is>
          <t>11:04:33</t>
        </is>
      </c>
      <c r="C2646" s="51" t="n">
        <v>0</v>
      </c>
      <c r="D2646" s="51" t="n">
        <v>7180</v>
      </c>
      <c r="E2646" s="57" t="inlineStr">
        <is>
          <t>收入</t>
        </is>
      </c>
      <c r="F2646" s="57" t="inlineStr">
        <is>
          <t>中铁二院成都工程检测有限责任公司</t>
        </is>
      </c>
      <c r="G2646" s="57" t="inlineStr">
        <is>
          <t>成兰５、６月份报销【代理】中铁财务81-600001040015077</t>
        </is>
      </c>
      <c r="H2646" s="57" t="n"/>
      <c r="I2646" s="63" t="inlineStr">
        <is>
          <t>转账</t>
        </is>
      </c>
      <c r="J2646" s="63" t="inlineStr">
        <is>
          <t>报销款</t>
        </is>
      </c>
      <c r="K2646" s="63" t="n"/>
      <c r="L2646" s="57" t="n"/>
      <c r="M2646" s="57" t="n"/>
      <c r="N2646" s="57" t="n"/>
      <c r="O2646" s="57" t="n"/>
      <c r="P26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47">
      <c r="A2647" s="61" t="n">
        <v>44405</v>
      </c>
      <c r="B2647" s="160" t="inlineStr">
        <is>
          <t>10:10:39</t>
        </is>
      </c>
      <c r="C2647" s="51" t="n">
        <v>0</v>
      </c>
      <c r="D2647" s="51" t="n">
        <v>5811</v>
      </c>
      <c r="E2647" s="57" t="inlineStr">
        <is>
          <t>收入</t>
        </is>
      </c>
      <c r="F2647" s="57" t="inlineStr">
        <is>
          <t>中铁二院成都工程检测有限责任公司</t>
        </is>
      </c>
      <c r="G2647" s="57" t="inlineStr">
        <is>
          <t>６月份松潘挡墙检测报销【代理】中铁财务81-600001040015077</t>
        </is>
      </c>
      <c r="H2647" s="57" t="n"/>
      <c r="I2647" s="63" t="inlineStr">
        <is>
          <t>转账</t>
        </is>
      </c>
      <c r="J2647" s="63" t="inlineStr">
        <is>
          <t>报销款</t>
        </is>
      </c>
      <c r="K2647" s="63" t="n"/>
      <c r="L2647" s="57" t="n"/>
      <c r="M2647" s="57" t="n"/>
      <c r="N2647" s="57" t="n"/>
      <c r="O2647" s="57" t="n"/>
      <c r="P26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48">
      <c r="A2648" s="61" t="n">
        <v>44405</v>
      </c>
      <c r="B2648" s="160" t="inlineStr">
        <is>
          <t>16:23:22</t>
        </is>
      </c>
      <c r="C2648" s="51" t="n">
        <v>10</v>
      </c>
      <c r="D2648" s="51" t="n">
        <v>0</v>
      </c>
      <c r="E2648" s="57" t="inlineStr">
        <is>
          <t>消费</t>
        </is>
      </c>
      <c r="F2648" s="57" t="inlineStr">
        <is>
          <t>财付通-顺丰速运</t>
        </is>
      </c>
      <c r="G2648" s="57" t="inlineStr">
        <is>
          <t>财付通-顺丰速运</t>
        </is>
      </c>
      <c r="H2648" s="57" t="n"/>
      <c r="I2648" s="63" t="inlineStr">
        <is>
          <t>待定</t>
        </is>
      </c>
      <c r="J2648" s="63" t="inlineStr">
        <is>
          <t>待定</t>
        </is>
      </c>
      <c r="K2648" s="63" t="n"/>
      <c r="L2648" s="57" t="n"/>
      <c r="M2648" s="57" t="n"/>
      <c r="N2648" s="57" t="n"/>
      <c r="O2648" s="57" t="n"/>
      <c r="P26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49">
      <c r="A2649" s="61" t="n">
        <v>44405</v>
      </c>
      <c r="B2649" s="160" t="inlineStr">
        <is>
          <t>09:28:30</t>
        </is>
      </c>
      <c r="C2649" s="51" t="n">
        <v>20.66</v>
      </c>
      <c r="D2649" s="51" t="n">
        <v>0</v>
      </c>
      <c r="E2649" s="57" t="inlineStr">
        <is>
          <t>消费</t>
        </is>
      </c>
      <c r="F2649" s="57" t="inlineStr">
        <is>
          <t>财付通-微信支付-滴滴出行</t>
        </is>
      </c>
      <c r="G2649" s="57" t="inlineStr">
        <is>
          <t>财付通-微信支付-滴滴出行</t>
        </is>
      </c>
      <c r="H2649" s="57" t="n"/>
      <c r="I2649" s="63" t="inlineStr">
        <is>
          <t>交通</t>
        </is>
      </c>
      <c r="J2649" s="63" t="inlineStr">
        <is>
          <t>打车</t>
        </is>
      </c>
      <c r="K2649" s="63" t="n"/>
      <c r="L2649" s="57" t="n"/>
      <c r="M2649" s="57" t="n"/>
      <c r="N2649" s="57" t="n"/>
      <c r="O2649" s="57" t="n"/>
      <c r="P26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50">
      <c r="A2650" s="61" t="n">
        <v>44405</v>
      </c>
      <c r="B2650" s="160" t="inlineStr">
        <is>
          <t>17:34:27</t>
        </is>
      </c>
      <c r="C2650" s="51" t="n">
        <v>21.28</v>
      </c>
      <c r="D2650" s="51" t="n">
        <v>0</v>
      </c>
      <c r="E2650" s="57" t="inlineStr">
        <is>
          <t>消费</t>
        </is>
      </c>
      <c r="F2650" s="57" t="inlineStr">
        <is>
          <t>滴滴支付-滴滴出行科技有限公司</t>
        </is>
      </c>
      <c r="G2650" s="57" t="inlineStr">
        <is>
          <t>滴滴支付-滴滴出行科技有限公司</t>
        </is>
      </c>
      <c r="H2650" s="57" t="n"/>
      <c r="I2650" s="63" t="inlineStr">
        <is>
          <t>交通</t>
        </is>
      </c>
      <c r="J2650" s="63" t="inlineStr">
        <is>
          <t>打车</t>
        </is>
      </c>
      <c r="K2650" s="63" t="n"/>
      <c r="L2650" s="57" t="n"/>
      <c r="M2650" s="57" t="n"/>
      <c r="N2650" s="57" t="n"/>
      <c r="O2650" s="57" t="n"/>
      <c r="P26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51">
      <c r="A2651" s="61" t="n">
        <v>44405</v>
      </c>
      <c r="B2651" s="160" t="inlineStr">
        <is>
          <t>15:32:25</t>
        </is>
      </c>
      <c r="C2651" s="51" t="n">
        <v>199.9</v>
      </c>
      <c r="D2651" s="51" t="n">
        <v>0</v>
      </c>
      <c r="E2651" s="57" t="inlineStr">
        <is>
          <t>消费</t>
        </is>
      </c>
      <c r="F2651" s="57" t="inlineStr">
        <is>
          <t>支付宝-国网汇通金财（北京）信息科技有限公司</t>
        </is>
      </c>
      <c r="G2651" s="57" t="inlineStr">
        <is>
          <t>支付宝-国网汇通金财（北京）信息科技有限公司</t>
        </is>
      </c>
      <c r="H2651" s="57" t="n"/>
      <c r="I2651" s="63" t="inlineStr">
        <is>
          <t>待定</t>
        </is>
      </c>
      <c r="J2651" s="63" t="inlineStr">
        <is>
          <t>待定</t>
        </is>
      </c>
      <c r="K2651" s="63" t="n"/>
      <c r="L2651" s="57" t="n"/>
      <c r="M2651" s="57" t="n"/>
      <c r="N2651" s="57" t="n"/>
      <c r="O2651" s="57" t="n"/>
      <c r="P26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52">
      <c r="A2652" s="61" t="n">
        <v>44405</v>
      </c>
      <c r="B2652" s="160" t="inlineStr">
        <is>
          <t>09:32:23</t>
        </is>
      </c>
      <c r="C2652" s="51" t="n">
        <v>1066.17</v>
      </c>
      <c r="D2652" s="51" t="n">
        <v>0</v>
      </c>
      <c r="E2652" s="57" t="inlineStr">
        <is>
          <t>消费</t>
        </is>
      </c>
      <c r="F2652" s="57" t="inlineStr">
        <is>
          <t>网银在线-京东金融</t>
        </is>
      </c>
      <c r="G2652" s="57" t="inlineStr">
        <is>
          <t>网银在线-京东金融</t>
        </is>
      </c>
      <c r="H2652" s="57" t="n"/>
      <c r="I2652" s="63" t="inlineStr">
        <is>
          <t>待定</t>
        </is>
      </c>
      <c r="J2652" s="63" t="inlineStr">
        <is>
          <t>待定</t>
        </is>
      </c>
      <c r="K2652" s="63" t="n"/>
      <c r="L2652" s="57" t="n"/>
      <c r="M2652" s="57" t="n"/>
      <c r="N2652" s="57" t="n"/>
      <c r="O2652" s="57" t="n"/>
      <c r="P26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53">
      <c r="A2653" s="61" t="n">
        <v>44404</v>
      </c>
      <c r="B2653" s="160" t="inlineStr">
        <is>
          <t>08:51:12</t>
        </is>
      </c>
      <c r="C2653" s="51" t="n">
        <v>7</v>
      </c>
      <c r="D2653" s="51" t="n">
        <v>0</v>
      </c>
      <c r="E2653" s="57" t="inlineStr">
        <is>
          <t>跨行POS消费</t>
        </is>
      </c>
      <c r="F2653" s="57" t="inlineStr">
        <is>
          <t>蛮头坊北湖国际店</t>
        </is>
      </c>
      <c r="G2653" s="57" t="inlineStr">
        <is>
          <t>蛮头坊北湖国际店</t>
        </is>
      </c>
      <c r="H2653" s="57" t="n"/>
      <c r="I2653" s="63" t="inlineStr">
        <is>
          <t>待定</t>
        </is>
      </c>
      <c r="J2653" s="63" t="inlineStr">
        <is>
          <t>待定</t>
        </is>
      </c>
      <c r="K2653" s="63" t="n"/>
      <c r="L2653" s="57" t="n"/>
      <c r="M2653" s="57" t="n"/>
      <c r="N2653" s="57" t="n"/>
      <c r="O2653" s="57" t="n"/>
      <c r="P26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54">
      <c r="A2654" s="61" t="n">
        <v>44404</v>
      </c>
      <c r="B2654" s="160" t="inlineStr">
        <is>
          <t>20:13:42</t>
        </is>
      </c>
      <c r="C2654" s="51" t="n">
        <v>15</v>
      </c>
      <c r="D2654" s="51" t="n">
        <v>0</v>
      </c>
      <c r="E2654" s="57" t="inlineStr">
        <is>
          <t>消费</t>
        </is>
      </c>
      <c r="F2654" s="57" t="inlineStr">
        <is>
          <t>财付通-微信支付-微信面对面收款</t>
        </is>
      </c>
      <c r="G2654" s="57" t="inlineStr">
        <is>
          <t>财付通-微信支付-微信面对面收款</t>
        </is>
      </c>
      <c r="H2654" s="57" t="n"/>
      <c r="I2654" s="63" t="inlineStr">
        <is>
          <t>待定</t>
        </is>
      </c>
      <c r="J2654" s="63" t="inlineStr">
        <is>
          <t>待定</t>
        </is>
      </c>
      <c r="K2654" s="63" t="n"/>
      <c r="L2654" s="57" t="n"/>
      <c r="M2654" s="57" t="n"/>
      <c r="N2654" s="57" t="n"/>
      <c r="O2654" s="57" t="n"/>
      <c r="P26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55">
      <c r="A2655" s="61" t="n">
        <v>44404</v>
      </c>
      <c r="B2655" s="160" t="inlineStr">
        <is>
          <t>17:08:27</t>
        </is>
      </c>
      <c r="C2655" s="51" t="n">
        <v>19.9</v>
      </c>
      <c r="D2655" s="51" t="n">
        <v>0</v>
      </c>
      <c r="E2655" s="57" t="inlineStr">
        <is>
          <t>消费</t>
        </is>
      </c>
      <c r="F2655" s="57" t="inlineStr">
        <is>
          <t>支付宝-支付宝-消费-北京畅行信息技术有限公司</t>
        </is>
      </c>
      <c r="G2655" s="57" t="inlineStr">
        <is>
          <t>支付宝-支付宝-消费-北京畅行信息技术有限公司</t>
        </is>
      </c>
      <c r="H2655" s="57" t="n"/>
      <c r="I2655" s="63" t="inlineStr">
        <is>
          <t>待定</t>
        </is>
      </c>
      <c r="J2655" s="63" t="inlineStr">
        <is>
          <t>待定</t>
        </is>
      </c>
      <c r="K2655" s="63" t="n"/>
      <c r="L2655" s="57" t="n"/>
      <c r="M2655" s="57" t="n"/>
      <c r="N2655" s="57" t="n"/>
      <c r="O2655" s="57" t="n"/>
      <c r="P26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56">
      <c r="A2656" s="61" t="n">
        <v>44404</v>
      </c>
      <c r="B2656" s="160" t="inlineStr">
        <is>
          <t>05:32:10</t>
        </is>
      </c>
      <c r="C2656" s="51" t="n">
        <v>21</v>
      </c>
      <c r="D2656" s="51" t="n">
        <v>0</v>
      </c>
      <c r="E2656" s="57" t="inlineStr">
        <is>
          <t>消费</t>
        </is>
      </c>
      <c r="F2656" s="57" t="inlineStr">
        <is>
          <t>支付宝-云上艾珀（贵州）技术有限公司</t>
        </is>
      </c>
      <c r="G2656" s="57" t="inlineStr">
        <is>
          <t>支付宝-云上艾珀（贵州）技术有限公司</t>
        </is>
      </c>
      <c r="H2656" s="57" t="n"/>
      <c r="I2656" s="63" t="inlineStr">
        <is>
          <t>娱乐</t>
        </is>
      </c>
      <c r="J2656" s="63" t="n"/>
      <c r="K2656" s="63" t="n"/>
      <c r="L2656" s="57" t="n"/>
      <c r="M2656" s="57" t="n"/>
      <c r="N2656" s="57" t="n"/>
      <c r="O2656" s="57" t="n"/>
      <c r="P26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57">
      <c r="A2657" s="61" t="n">
        <v>44404</v>
      </c>
      <c r="B2657" s="160" t="inlineStr">
        <is>
          <t>09:15:48</t>
        </is>
      </c>
      <c r="C2657" s="51" t="n">
        <v>26.14</v>
      </c>
      <c r="D2657" s="51" t="n">
        <v>0</v>
      </c>
      <c r="E2657" s="57" t="inlineStr">
        <is>
          <t>消费</t>
        </is>
      </c>
      <c r="F2657" s="57" t="inlineStr">
        <is>
          <t>财付通-滴滴出行</t>
        </is>
      </c>
      <c r="G2657" s="57" t="inlineStr">
        <is>
          <t>财付通-滴滴出行</t>
        </is>
      </c>
      <c r="H2657" s="57" t="n"/>
      <c r="I2657" s="63" t="inlineStr">
        <is>
          <t>交通</t>
        </is>
      </c>
      <c r="J2657" s="63" t="inlineStr">
        <is>
          <t>打车</t>
        </is>
      </c>
      <c r="K2657" s="63" t="n"/>
      <c r="L2657" s="57" t="n"/>
      <c r="M2657" s="57" t="n"/>
      <c r="N2657" s="57" t="n"/>
      <c r="O2657" s="57" t="n"/>
      <c r="P26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58">
      <c r="A2658" s="61" t="n">
        <v>44404</v>
      </c>
      <c r="B2658" s="160" t="inlineStr">
        <is>
          <t>12:07:48</t>
        </is>
      </c>
      <c r="C2658" s="51" t="n">
        <v>30</v>
      </c>
      <c r="D2658" s="51" t="n">
        <v>0</v>
      </c>
      <c r="E2658" s="57" t="inlineStr">
        <is>
          <t>消费</t>
        </is>
      </c>
      <c r="F2658" s="57" t="inlineStr">
        <is>
          <t>支付宝- 米饭滋味（中铁2店）</t>
        </is>
      </c>
      <c r="G2658" s="57" t="inlineStr">
        <is>
          <t>支付宝- 米饭滋味（中铁2店）</t>
        </is>
      </c>
      <c r="H2658" s="57" t="n"/>
      <c r="I2658" s="63" t="inlineStr">
        <is>
          <t>待定</t>
        </is>
      </c>
      <c r="J2658" s="63" t="inlineStr">
        <is>
          <t>待定</t>
        </is>
      </c>
      <c r="K2658" s="63" t="n"/>
      <c r="L2658" s="57" t="n"/>
      <c r="M2658" s="57" t="n"/>
      <c r="N2658" s="57" t="n"/>
      <c r="O2658" s="57" t="n"/>
      <c r="P26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59">
      <c r="A2659" s="61" t="n">
        <v>44404</v>
      </c>
      <c r="B2659" s="160" t="inlineStr">
        <is>
          <t>13:41:21</t>
        </is>
      </c>
      <c r="C2659" s="51" t="n">
        <v>45</v>
      </c>
      <c r="D2659" s="51" t="n">
        <v>0</v>
      </c>
      <c r="E2659" s="57" t="inlineStr">
        <is>
          <t>消费</t>
        </is>
      </c>
      <c r="F2659" s="57" t="inlineStr">
        <is>
          <t>财付通-咪咕公司</t>
        </is>
      </c>
      <c r="G2659" s="57" t="inlineStr">
        <is>
          <t>财付通-咪咕公司</t>
        </is>
      </c>
      <c r="H2659" s="57" t="n"/>
      <c r="I2659" s="63" t="inlineStr">
        <is>
          <t>待定</t>
        </is>
      </c>
      <c r="J2659" s="63" t="inlineStr">
        <is>
          <t>待定</t>
        </is>
      </c>
      <c r="K2659" s="63" t="n"/>
      <c r="L2659" s="57" t="n"/>
      <c r="M2659" s="57" t="n"/>
      <c r="N2659" s="57" t="n"/>
      <c r="O2659" s="57" t="n"/>
      <c r="P26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60">
      <c r="A2660" s="61" t="n">
        <v>44404</v>
      </c>
      <c r="B2660" s="160" t="inlineStr">
        <is>
          <t>11:12:47</t>
        </is>
      </c>
      <c r="C2660" s="51" t="n">
        <v>1672.2</v>
      </c>
      <c r="D2660" s="51" t="n">
        <v>0</v>
      </c>
      <c r="E2660" s="57" t="inlineStr">
        <is>
          <t>消费</t>
        </is>
      </c>
      <c r="F2660" s="57" t="inlineStr">
        <is>
          <t>支付宝-三河市赛德智能科技有限公司</t>
        </is>
      </c>
      <c r="G2660" s="57" t="inlineStr">
        <is>
          <t>支付宝-三河市赛德智能科技有限公司</t>
        </is>
      </c>
      <c r="H2660" s="57" t="n"/>
      <c r="I2660" s="63" t="inlineStr">
        <is>
          <t>待定</t>
        </is>
      </c>
      <c r="J2660" s="63" t="inlineStr">
        <is>
          <t>待定</t>
        </is>
      </c>
      <c r="K2660" s="63" t="n"/>
      <c r="L2660" s="57" t="n"/>
      <c r="M2660" s="57" t="n"/>
      <c r="N2660" s="57" t="n"/>
      <c r="O2660" s="57" t="n"/>
      <c r="P26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61">
      <c r="A2661" s="61" t="n">
        <v>44404</v>
      </c>
      <c r="B2661" s="160" t="inlineStr">
        <is>
          <t>10:34:30</t>
        </is>
      </c>
      <c r="C2661" s="51" t="n">
        <v>2402</v>
      </c>
      <c r="D2661" s="51" t="n">
        <v>0</v>
      </c>
      <c r="E2661" s="57" t="inlineStr">
        <is>
          <t>消费</t>
        </is>
      </c>
      <c r="F2661" s="57" t="inlineStr">
        <is>
          <t>财付通-微信转账</t>
        </is>
      </c>
      <c r="G2661" s="57" t="inlineStr">
        <is>
          <t>财付通-微信转账</t>
        </is>
      </c>
      <c r="H2661" s="57" t="n"/>
      <c r="I2661" s="63" t="inlineStr">
        <is>
          <t>待定</t>
        </is>
      </c>
      <c r="J2661" s="63" t="inlineStr">
        <is>
          <t>待定</t>
        </is>
      </c>
      <c r="K2661" s="63" t="n"/>
      <c r="L2661" s="57" t="n"/>
      <c r="M2661" s="57" t="n"/>
      <c r="N2661" s="57" t="n"/>
      <c r="O2661" s="57" t="n"/>
      <c r="P26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62">
      <c r="A2662" s="61" t="n">
        <v>44403</v>
      </c>
      <c r="B2662" s="160" t="inlineStr">
        <is>
          <t>15:56:58</t>
        </is>
      </c>
      <c r="C2662" s="51" t="n">
        <v>0</v>
      </c>
      <c r="D2662" s="51" t="n">
        <v>6130</v>
      </c>
      <c r="E2662" s="57" t="inlineStr">
        <is>
          <t>收入</t>
        </is>
      </c>
      <c r="F2662" s="57" t="inlineStr">
        <is>
          <t>中铁二院成都工程检测有限责任公司</t>
        </is>
      </c>
      <c r="G2662" s="57" t="inlineStr">
        <is>
          <t>５月份成兰铁路第三方检测【代理】中铁财务81-600001040015077</t>
        </is>
      </c>
      <c r="H2662" s="57" t="n"/>
      <c r="I2662" s="63" t="inlineStr">
        <is>
          <t>转账</t>
        </is>
      </c>
      <c r="J2662" s="63" t="inlineStr">
        <is>
          <t>报销款</t>
        </is>
      </c>
      <c r="K2662" s="63" t="n"/>
      <c r="L2662" s="57" t="n"/>
      <c r="M2662" s="57" t="n"/>
      <c r="N2662" s="57" t="n"/>
      <c r="O2662" s="57" t="n"/>
      <c r="P26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63">
      <c r="A2663" s="61" t="n">
        <v>44403</v>
      </c>
      <c r="B2663" s="160" t="inlineStr">
        <is>
          <t>12:06:28</t>
        </is>
      </c>
      <c r="C2663" s="51" t="n">
        <v>0</v>
      </c>
      <c r="D2663" s="51" t="n">
        <v>1226.77</v>
      </c>
      <c r="E2663" s="57" t="inlineStr">
        <is>
          <t>工资</t>
        </is>
      </c>
      <c r="F2663" s="57" t="inlineStr">
        <is>
          <t>中铁二院成都工程检测有限责任公司</t>
        </is>
      </c>
      <c r="G2663" s="57" t="inlineStr">
        <is>
          <t>工资</t>
        </is>
      </c>
      <c r="H2663" s="57" t="n"/>
      <c r="I2663" s="63" t="inlineStr">
        <is>
          <t>收入</t>
        </is>
      </c>
      <c r="J2663" s="63" t="inlineStr">
        <is>
          <t>工资</t>
        </is>
      </c>
      <c r="K2663" s="63" t="n"/>
      <c r="L2663" s="57" t="n"/>
      <c r="M2663" s="57" t="n"/>
      <c r="N2663" s="57" t="n"/>
      <c r="O2663" s="57" t="n"/>
      <c r="P26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64">
      <c r="A2664" s="61" t="n">
        <v>44403</v>
      </c>
      <c r="B2664" s="160" t="inlineStr">
        <is>
          <t>15:01:02</t>
        </is>
      </c>
      <c r="C2664" s="51" t="n">
        <v>10</v>
      </c>
      <c r="D2664" s="51" t="n">
        <v>0</v>
      </c>
      <c r="E2664" s="57" t="inlineStr">
        <is>
          <t>消费</t>
        </is>
      </c>
      <c r="F2664" s="57" t="inlineStr">
        <is>
          <t>支付宝-中国东方航空股份有限公司</t>
        </is>
      </c>
      <c r="G2664" s="57" t="inlineStr">
        <is>
          <t>支付宝-中国东方航空股份有限公司</t>
        </is>
      </c>
      <c r="H2664" s="57" t="n"/>
      <c r="I2664" s="63" t="inlineStr">
        <is>
          <t>待定</t>
        </is>
      </c>
      <c r="J2664" s="63" t="inlineStr">
        <is>
          <t>待定</t>
        </is>
      </c>
      <c r="K2664" s="63" t="n"/>
      <c r="L2664" s="57" t="n"/>
      <c r="M2664" s="57" t="n"/>
      <c r="N2664" s="57" t="n"/>
      <c r="O2664" s="57" t="n"/>
      <c r="P26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65">
      <c r="A2665" s="61" t="n">
        <v>44403</v>
      </c>
      <c r="B2665" s="160" t="inlineStr">
        <is>
          <t>12:25:08</t>
        </is>
      </c>
      <c r="C2665" s="51" t="n">
        <v>12</v>
      </c>
      <c r="D2665" s="51" t="n">
        <v>0</v>
      </c>
      <c r="E2665" s="57" t="inlineStr">
        <is>
          <t>消费</t>
        </is>
      </c>
      <c r="F2665" s="57" t="inlineStr">
        <is>
          <t>支付宝- 米饭滋味（中铁2店）</t>
        </is>
      </c>
      <c r="G2665" s="57" t="inlineStr">
        <is>
          <t>支付宝- 米饭滋味（中铁2店）</t>
        </is>
      </c>
      <c r="H2665" s="57" t="n"/>
      <c r="I2665" s="63" t="inlineStr">
        <is>
          <t>待定</t>
        </is>
      </c>
      <c r="J2665" s="63" t="inlineStr">
        <is>
          <t>待定</t>
        </is>
      </c>
      <c r="K2665" s="63" t="n"/>
      <c r="L2665" s="57" t="n"/>
      <c r="M2665" s="57" t="n"/>
      <c r="N2665" s="57" t="n"/>
      <c r="O2665" s="57" t="n"/>
      <c r="P26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66">
      <c r="A2666" s="61" t="n">
        <v>44403</v>
      </c>
      <c r="B2666" s="160" t="inlineStr">
        <is>
          <t>19:38:41</t>
        </is>
      </c>
      <c r="C2666" s="51" t="n">
        <v>13.52</v>
      </c>
      <c r="D2666" s="51" t="n">
        <v>0</v>
      </c>
      <c r="E2666" s="57" t="inlineStr">
        <is>
          <t>消费</t>
        </is>
      </c>
      <c r="F2666" s="57" t="inlineStr">
        <is>
          <t>支付宝-满彭菜场</t>
        </is>
      </c>
      <c r="G2666" s="57" t="inlineStr">
        <is>
          <t>支付宝-满彭菜场</t>
        </is>
      </c>
      <c r="H2666" s="57" t="n"/>
      <c r="I2666" s="63" t="inlineStr">
        <is>
          <t>待定</t>
        </is>
      </c>
      <c r="J2666" s="63" t="inlineStr">
        <is>
          <t>待定</t>
        </is>
      </c>
      <c r="K2666" s="63" t="n"/>
      <c r="L2666" s="57" t="n"/>
      <c r="M2666" s="57" t="n"/>
      <c r="N2666" s="57" t="n"/>
      <c r="O2666" s="57" t="n"/>
      <c r="P26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67">
      <c r="A2667" s="61" t="n">
        <v>44403</v>
      </c>
      <c r="B2667" s="160" t="inlineStr">
        <is>
          <t>09:09:49</t>
        </is>
      </c>
      <c r="C2667" s="51" t="n">
        <v>17.73</v>
      </c>
      <c r="D2667" s="51" t="n">
        <v>0</v>
      </c>
      <c r="E2667" s="57" t="inlineStr">
        <is>
          <t>消费</t>
        </is>
      </c>
      <c r="F2667" s="57" t="inlineStr">
        <is>
          <t>财付通-滴滴出行</t>
        </is>
      </c>
      <c r="G2667" s="57" t="inlineStr">
        <is>
          <t>财付通-滴滴出行</t>
        </is>
      </c>
      <c r="H2667" s="57" t="n"/>
      <c r="I2667" s="63" t="inlineStr">
        <is>
          <t>交通</t>
        </is>
      </c>
      <c r="J2667" s="63" t="inlineStr">
        <is>
          <t>打车</t>
        </is>
      </c>
      <c r="K2667" s="63" t="n"/>
      <c r="L2667" s="57" t="n"/>
      <c r="M2667" s="57" t="n"/>
      <c r="N2667" s="57" t="n"/>
      <c r="O2667" s="57" t="n"/>
      <c r="P26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68">
      <c r="A2668" s="61" t="n">
        <v>44403</v>
      </c>
      <c r="B2668" s="160" t="inlineStr">
        <is>
          <t>17:23:25</t>
        </is>
      </c>
      <c r="C2668" s="51" t="n">
        <v>17.8</v>
      </c>
      <c r="D2668" s="51" t="n">
        <v>0</v>
      </c>
      <c r="E2668" s="57" t="inlineStr">
        <is>
          <t>消费</t>
        </is>
      </c>
      <c r="F2668" s="57" t="inlineStr">
        <is>
          <t>财付通-成都红旗连锁股份有限</t>
        </is>
      </c>
      <c r="G2668" s="57" t="inlineStr">
        <is>
          <t>财付通-成都红旗连锁股份有限</t>
        </is>
      </c>
      <c r="H2668" s="57" t="n"/>
      <c r="I2668" s="63" t="inlineStr">
        <is>
          <t>起居</t>
        </is>
      </c>
      <c r="J2668" s="63" t="n"/>
      <c r="K2668" s="63" t="n"/>
      <c r="L2668" s="57" t="n"/>
      <c r="M2668" s="57" t="n"/>
      <c r="N2668" s="57" t="n"/>
      <c r="O2668" s="57" t="n"/>
      <c r="P26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69">
      <c r="A2669" s="61" t="n">
        <v>44403</v>
      </c>
      <c r="B2669" s="160" t="inlineStr">
        <is>
          <t>17:21:50</t>
        </is>
      </c>
      <c r="C2669" s="51" t="n">
        <v>21.47</v>
      </c>
      <c r="D2669" s="51" t="n">
        <v>0</v>
      </c>
      <c r="E2669" s="57" t="inlineStr">
        <is>
          <t>消费</t>
        </is>
      </c>
      <c r="F2669" s="57" t="inlineStr">
        <is>
          <t>财付通-滴滴出行</t>
        </is>
      </c>
      <c r="G2669" s="57" t="inlineStr">
        <is>
          <t>财付通-滴滴出行</t>
        </is>
      </c>
      <c r="H2669" s="57" t="n"/>
      <c r="I2669" s="63" t="inlineStr">
        <is>
          <t>交通</t>
        </is>
      </c>
      <c r="J2669" s="63" t="inlineStr">
        <is>
          <t>打车</t>
        </is>
      </c>
      <c r="K2669" s="63" t="n"/>
      <c r="L2669" s="57" t="n"/>
      <c r="M2669" s="57" t="n"/>
      <c r="N2669" s="57" t="n"/>
      <c r="O2669" s="57" t="n"/>
      <c r="P26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70">
      <c r="A2670" s="61" t="n">
        <v>44403</v>
      </c>
      <c r="B2670" s="160" t="inlineStr">
        <is>
          <t>19:59:33</t>
        </is>
      </c>
      <c r="C2670" s="51" t="n">
        <v>40.5</v>
      </c>
      <c r="D2670" s="51" t="n">
        <v>0</v>
      </c>
      <c r="E2670" s="57" t="inlineStr">
        <is>
          <t>消费</t>
        </is>
      </c>
      <c r="F2670" s="57" t="inlineStr">
        <is>
          <t>支付宝-四川格瑞人康药房连锁有限公司</t>
        </is>
      </c>
      <c r="G2670" s="57" t="inlineStr">
        <is>
          <t>支付宝-四川格瑞人康药房连锁有限公司</t>
        </is>
      </c>
      <c r="H2670" s="57" t="n"/>
      <c r="I2670" s="63" t="inlineStr">
        <is>
          <t>待定</t>
        </is>
      </c>
      <c r="J2670" s="63" t="inlineStr">
        <is>
          <t>待定</t>
        </is>
      </c>
      <c r="K2670" s="63" t="n"/>
      <c r="L2670" s="57" t="n"/>
      <c r="M2670" s="57" t="n"/>
      <c r="N2670" s="57" t="n"/>
      <c r="O2670" s="57" t="n"/>
      <c r="P26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71">
      <c r="A2671" s="61" t="n">
        <v>44402</v>
      </c>
      <c r="B2671" s="160" t="inlineStr">
        <is>
          <t>17:11:32</t>
        </is>
      </c>
      <c r="C2671" s="51" t="n">
        <v>0</v>
      </c>
      <c r="D2671" s="51" t="n">
        <v>172</v>
      </c>
      <c r="E2671" s="57" t="inlineStr">
        <is>
          <t>消费退货</t>
        </is>
      </c>
      <c r="F2671" s="57" t="inlineStr">
        <is>
          <t>支付宝-中国铁路网络有限公司</t>
        </is>
      </c>
      <c r="G2671" s="57" t="inlineStr">
        <is>
          <t>支付宝-中国铁路网络有限公司</t>
        </is>
      </c>
      <c r="H2671" s="57" t="n"/>
      <c r="I2671" s="63" t="inlineStr">
        <is>
          <t>待定</t>
        </is>
      </c>
      <c r="J2671" s="63" t="inlineStr">
        <is>
          <t>待定</t>
        </is>
      </c>
      <c r="K2671" s="63" t="n"/>
      <c r="L2671" s="57" t="n"/>
      <c r="M2671" s="57" t="n"/>
      <c r="N2671" s="57" t="n"/>
      <c r="O2671" s="57" t="n"/>
      <c r="P26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72">
      <c r="A2672" s="61" t="n">
        <v>44402</v>
      </c>
      <c r="B2672" s="160" t="inlineStr">
        <is>
          <t>17:11:52</t>
        </is>
      </c>
      <c r="C2672" s="51" t="n">
        <v>0</v>
      </c>
      <c r="D2672" s="51" t="n">
        <v>172</v>
      </c>
      <c r="E2672" s="57" t="inlineStr">
        <is>
          <t>消费退货</t>
        </is>
      </c>
      <c r="F2672" s="57" t="inlineStr">
        <is>
          <t>支付宝-中国铁路网络有限公司</t>
        </is>
      </c>
      <c r="G2672" s="57" t="inlineStr">
        <is>
          <t>支付宝-中国铁路网络有限公司</t>
        </is>
      </c>
      <c r="H2672" s="57" t="n"/>
      <c r="I2672" s="63" t="inlineStr">
        <is>
          <t>待定</t>
        </is>
      </c>
      <c r="J2672" s="63" t="inlineStr">
        <is>
          <t>待定</t>
        </is>
      </c>
      <c r="K2672" s="63" t="n"/>
      <c r="L2672" s="57" t="n"/>
      <c r="M2672" s="57" t="n"/>
      <c r="N2672" s="57" t="n"/>
      <c r="O2672" s="57" t="n"/>
      <c r="P26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73">
      <c r="A2673" s="61" t="n">
        <v>44402</v>
      </c>
      <c r="B2673" s="160" t="inlineStr">
        <is>
          <t>17:12:04</t>
        </is>
      </c>
      <c r="C2673" s="51" t="n">
        <v>0</v>
      </c>
      <c r="D2673" s="51" t="n">
        <v>25.5</v>
      </c>
      <c r="E2673" s="57" t="inlineStr">
        <is>
          <t>消费退货</t>
        </is>
      </c>
      <c r="F2673" s="57" t="inlineStr">
        <is>
          <t>支付宝-中国铁路网络有限公司</t>
        </is>
      </c>
      <c r="G2673" s="57" t="inlineStr">
        <is>
          <t>支付宝-中国铁路网络有限公司</t>
        </is>
      </c>
      <c r="H2673" s="57" t="n"/>
      <c r="I2673" s="63" t="inlineStr">
        <is>
          <t>待定</t>
        </is>
      </c>
      <c r="J2673" s="63" t="inlineStr">
        <is>
          <t>待定</t>
        </is>
      </c>
      <c r="K2673" s="63" t="n"/>
      <c r="L2673" s="57" t="n"/>
      <c r="M2673" s="57" t="n"/>
      <c r="N2673" s="57" t="n"/>
      <c r="O2673" s="57" t="n"/>
      <c r="P26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74">
      <c r="A2674" s="61" t="n">
        <v>44402</v>
      </c>
      <c r="B2674" s="160" t="inlineStr">
        <is>
          <t>17:12:23</t>
        </is>
      </c>
      <c r="C2674" s="51" t="n">
        <v>0</v>
      </c>
      <c r="D2674" s="51" t="n">
        <v>25.5</v>
      </c>
      <c r="E2674" s="57" t="inlineStr">
        <is>
          <t>消费退货</t>
        </is>
      </c>
      <c r="F2674" s="57" t="inlineStr">
        <is>
          <t>支付宝-中国铁路网络有限公司</t>
        </is>
      </c>
      <c r="G2674" s="57" t="inlineStr">
        <is>
          <t>支付宝-中国铁路网络有限公司</t>
        </is>
      </c>
      <c r="H2674" s="57" t="n"/>
      <c r="I2674" s="63" t="inlineStr">
        <is>
          <t>待定</t>
        </is>
      </c>
      <c r="J2674" s="63" t="inlineStr">
        <is>
          <t>待定</t>
        </is>
      </c>
      <c r="K2674" s="63" t="n"/>
      <c r="L2674" s="57" t="n"/>
      <c r="M2674" s="57" t="n"/>
      <c r="N2674" s="57" t="n"/>
      <c r="O2674" s="57" t="n"/>
      <c r="P26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75">
      <c r="A2675" s="61" t="n">
        <v>44402</v>
      </c>
      <c r="B2675" s="160" t="inlineStr">
        <is>
          <t>17:25:48</t>
        </is>
      </c>
      <c r="C2675" s="51" t="n">
        <v>2</v>
      </c>
      <c r="D2675" s="51" t="n">
        <v>0</v>
      </c>
      <c r="E2675" s="57" t="inlineStr">
        <is>
          <t>消费</t>
        </is>
      </c>
      <c r="F2675" s="57" t="inlineStr">
        <is>
          <t>支付宝-支付宝-消费-成都天府通金融服务股份有限公司</t>
        </is>
      </c>
      <c r="G2675" s="57" t="inlineStr">
        <is>
          <t>支付宝-支付宝-消费-成都天府通金融服务股份有限公司</t>
        </is>
      </c>
      <c r="H2675" s="57" t="n"/>
      <c r="I2675" s="63" t="inlineStr">
        <is>
          <t>待定</t>
        </is>
      </c>
      <c r="J2675" s="63" t="inlineStr">
        <is>
          <t>待定</t>
        </is>
      </c>
      <c r="K2675" s="63" t="n"/>
      <c r="L2675" s="57" t="n"/>
      <c r="M2675" s="57" t="n"/>
      <c r="N2675" s="57" t="n"/>
      <c r="O2675" s="57" t="n"/>
      <c r="P26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76">
      <c r="A2676" s="61" t="n">
        <v>44402</v>
      </c>
      <c r="B2676" s="160" t="inlineStr">
        <is>
          <t>17:26:22</t>
        </is>
      </c>
      <c r="C2676" s="51" t="n">
        <v>2</v>
      </c>
      <c r="D2676" s="51" t="n">
        <v>0</v>
      </c>
      <c r="E2676" s="57" t="inlineStr">
        <is>
          <t>消费</t>
        </is>
      </c>
      <c r="F2676" s="57" t="inlineStr">
        <is>
          <t>支付宝-支付宝-消费-成都天府通金融服务股份有限公司</t>
        </is>
      </c>
      <c r="G2676" s="57" t="inlineStr">
        <is>
          <t>支付宝-支付宝-消费-成都天府通金融服务股份有限公司</t>
        </is>
      </c>
      <c r="H2676" s="57" t="n"/>
      <c r="I2676" s="63" t="inlineStr">
        <is>
          <t>待定</t>
        </is>
      </c>
      <c r="J2676" s="63" t="inlineStr">
        <is>
          <t>待定</t>
        </is>
      </c>
      <c r="K2676" s="63" t="n"/>
      <c r="L2676" s="57" t="n"/>
      <c r="M2676" s="57" t="n"/>
      <c r="N2676" s="57" t="n"/>
      <c r="O2676" s="57" t="n"/>
      <c r="P26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77">
      <c r="A2677" s="61" t="n">
        <v>44402</v>
      </c>
      <c r="B2677" s="160" t="inlineStr">
        <is>
          <t>12:17:27</t>
        </is>
      </c>
      <c r="C2677" s="51" t="n">
        <v>10</v>
      </c>
      <c r="D2677" s="51" t="n">
        <v>0</v>
      </c>
      <c r="E2677" s="57" t="inlineStr">
        <is>
          <t>消费</t>
        </is>
      </c>
      <c r="F2677" s="57" t="inlineStr">
        <is>
          <t>财付通-微信面对面收款</t>
        </is>
      </c>
      <c r="G2677" s="57" t="inlineStr">
        <is>
          <t>财付通-微信面对面收款</t>
        </is>
      </c>
      <c r="H2677" s="57" t="n"/>
      <c r="I2677" s="63" t="inlineStr">
        <is>
          <t>待定</t>
        </is>
      </c>
      <c r="J2677" s="63" t="inlineStr">
        <is>
          <t>待定</t>
        </is>
      </c>
      <c r="K2677" s="63" t="n"/>
      <c r="L2677" s="57" t="n"/>
      <c r="M2677" s="57" t="n"/>
      <c r="N2677" s="57" t="n"/>
      <c r="O2677" s="57" t="n"/>
      <c r="P26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78">
      <c r="A2678" s="61" t="n">
        <v>44402</v>
      </c>
      <c r="B2678" s="160" t="inlineStr">
        <is>
          <t>12:24:02</t>
        </is>
      </c>
      <c r="C2678" s="51" t="n">
        <v>10</v>
      </c>
      <c r="D2678" s="51" t="n">
        <v>0</v>
      </c>
      <c r="E2678" s="57" t="inlineStr">
        <is>
          <t>消费</t>
        </is>
      </c>
      <c r="F2678" s="57" t="inlineStr">
        <is>
          <t>财付通-微信面对面收款</t>
        </is>
      </c>
      <c r="G2678" s="57" t="inlineStr">
        <is>
          <t>财付通-微信面对面收款</t>
        </is>
      </c>
      <c r="H2678" s="57" t="n"/>
      <c r="I2678" s="63" t="inlineStr">
        <is>
          <t>待定</t>
        </is>
      </c>
      <c r="J2678" s="63" t="inlineStr">
        <is>
          <t>待定</t>
        </is>
      </c>
      <c r="K2678" s="63" t="n"/>
      <c r="L2678" s="57" t="n"/>
      <c r="M2678" s="57" t="n"/>
      <c r="N2678" s="57" t="n"/>
      <c r="O2678" s="57" t="n"/>
      <c r="P26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79">
      <c r="A2679" s="61" t="n">
        <v>44402</v>
      </c>
      <c r="B2679" s="160" t="inlineStr">
        <is>
          <t>03:05:16</t>
        </is>
      </c>
      <c r="C2679" s="51" t="n">
        <v>11</v>
      </c>
      <c r="D2679" s="51" t="n">
        <v>0</v>
      </c>
      <c r="E2679" s="57" t="inlineStr">
        <is>
          <t>消费</t>
        </is>
      </c>
      <c r="F2679" s="57" t="inlineStr">
        <is>
          <t>支付宝-支付宝-消费-成都天府通金融服务股份有限公司</t>
        </is>
      </c>
      <c r="G2679" s="57" t="inlineStr">
        <is>
          <t>支付宝-支付宝-消费-成都天府通金融服务股份有限公司</t>
        </is>
      </c>
      <c r="H2679" s="57" t="n"/>
      <c r="I2679" s="63" t="inlineStr">
        <is>
          <t>待定</t>
        </is>
      </c>
      <c r="J2679" s="63" t="inlineStr">
        <is>
          <t>待定</t>
        </is>
      </c>
      <c r="K2679" s="63" t="n"/>
      <c r="L2679" s="57" t="n"/>
      <c r="M2679" s="57" t="n"/>
      <c r="N2679" s="57" t="n"/>
      <c r="O2679" s="57" t="n"/>
      <c r="P26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80">
      <c r="A2680" s="61" t="n">
        <v>44402</v>
      </c>
      <c r="B2680" s="160" t="inlineStr">
        <is>
          <t>10:29:33</t>
        </is>
      </c>
      <c r="C2680" s="51" t="n">
        <v>12.59</v>
      </c>
      <c r="D2680" s="51" t="n">
        <v>0</v>
      </c>
      <c r="E2680" s="57" t="inlineStr">
        <is>
          <t>消费</t>
        </is>
      </c>
      <c r="F2680" s="57" t="inlineStr">
        <is>
          <t>滴滴支付-滴滴出行科技有限公司</t>
        </is>
      </c>
      <c r="G2680" s="57" t="inlineStr">
        <is>
          <t>滴滴支付-滴滴出行科技有限公司</t>
        </is>
      </c>
      <c r="H2680" s="57" t="n"/>
      <c r="I2680" s="63" t="inlineStr">
        <is>
          <t>交通</t>
        </is>
      </c>
      <c r="J2680" s="63" t="inlineStr">
        <is>
          <t>打车</t>
        </is>
      </c>
      <c r="K2680" s="63" t="n"/>
      <c r="L2680" s="57" t="n"/>
      <c r="M2680" s="57" t="n"/>
      <c r="N2680" s="57" t="n"/>
      <c r="O2680" s="57" t="n"/>
      <c r="P26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81">
      <c r="A2681" s="61" t="n">
        <v>44402</v>
      </c>
      <c r="B2681" s="160" t="inlineStr">
        <is>
          <t>21:14:36</t>
        </is>
      </c>
      <c r="C2681" s="51" t="n">
        <v>63.9</v>
      </c>
      <c r="D2681" s="51" t="n">
        <v>0</v>
      </c>
      <c r="E2681" s="57" t="inlineStr">
        <is>
          <t>消费</t>
        </is>
      </c>
      <c r="F2681" s="57" t="inlineStr">
        <is>
          <t>支付宝-支付宝-消费-河南嵩山科技有限公司</t>
        </is>
      </c>
      <c r="G2681" s="57" t="inlineStr">
        <is>
          <t>支付宝-支付宝-消费-河南嵩山科技有限公司</t>
        </is>
      </c>
      <c r="H2681" s="57" t="n"/>
      <c r="I2681" s="63" t="inlineStr">
        <is>
          <t>待定</t>
        </is>
      </c>
      <c r="J2681" s="63" t="inlineStr">
        <is>
          <t>待定</t>
        </is>
      </c>
      <c r="K2681" s="63" t="n"/>
      <c r="L2681" s="57" t="n"/>
      <c r="M2681" s="57" t="n"/>
      <c r="N2681" s="57" t="n"/>
      <c r="O2681" s="57" t="n"/>
      <c r="P26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82">
      <c r="A2682" s="61" t="n">
        <v>44402</v>
      </c>
      <c r="B2682" s="160" t="inlineStr">
        <is>
          <t>18:22:58</t>
        </is>
      </c>
      <c r="C2682" s="51" t="n">
        <v>64</v>
      </c>
      <c r="D2682" s="51" t="n">
        <v>0</v>
      </c>
      <c r="E2682" s="57" t="inlineStr">
        <is>
          <t>消费</t>
        </is>
      </c>
      <c r="F2682" s="57" t="inlineStr">
        <is>
          <t>支付宝-中国铁路网络有限公司</t>
        </is>
      </c>
      <c r="G2682" s="57" t="inlineStr">
        <is>
          <t>支付宝-中国铁路网络有限公司</t>
        </is>
      </c>
      <c r="H2682" s="57" t="n"/>
      <c r="I2682" s="63" t="inlineStr">
        <is>
          <t>交通</t>
        </is>
      </c>
      <c r="J2682" s="63" t="inlineStr">
        <is>
          <t>火车</t>
        </is>
      </c>
      <c r="K2682" s="63" t="n"/>
      <c r="L2682" s="57" t="n"/>
      <c r="M2682" s="57" t="n"/>
      <c r="N2682" s="57" t="n"/>
      <c r="O2682" s="57" t="n"/>
      <c r="P26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83">
      <c r="A2683" s="61" t="n">
        <v>44402</v>
      </c>
      <c r="B2683" s="160" t="inlineStr">
        <is>
          <t>11:45:13</t>
        </is>
      </c>
      <c r="C2683" s="51" t="n">
        <v>80</v>
      </c>
      <c r="D2683" s="51" t="n">
        <v>0</v>
      </c>
      <c r="E2683" s="57" t="inlineStr">
        <is>
          <t>消费</t>
        </is>
      </c>
      <c r="F2683" s="57" t="inlineStr">
        <is>
          <t>财付通-微信面对面收款</t>
        </is>
      </c>
      <c r="G2683" s="57" t="inlineStr">
        <is>
          <t>财付通-微信面对面收款</t>
        </is>
      </c>
      <c r="H2683" s="57" t="n"/>
      <c r="I2683" s="63" t="inlineStr">
        <is>
          <t>待定</t>
        </is>
      </c>
      <c r="J2683" s="63" t="inlineStr">
        <is>
          <t>待定</t>
        </is>
      </c>
      <c r="K2683" s="63" t="n"/>
      <c r="L2683" s="57" t="n"/>
      <c r="M2683" s="57" t="n"/>
      <c r="N2683" s="57" t="n"/>
      <c r="O2683" s="57" t="n"/>
      <c r="P26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84">
      <c r="A2684" s="61" t="n">
        <v>44402</v>
      </c>
      <c r="B2684" s="160" t="inlineStr">
        <is>
          <t>11:44:23</t>
        </is>
      </c>
      <c r="C2684" s="51" t="n">
        <v>115</v>
      </c>
      <c r="D2684" s="51" t="n">
        <v>0</v>
      </c>
      <c r="E2684" s="57" t="inlineStr">
        <is>
          <t>消费</t>
        </is>
      </c>
      <c r="F2684" s="57" t="inlineStr">
        <is>
          <t>财付通-微信转账</t>
        </is>
      </c>
      <c r="G2684" s="57" t="inlineStr">
        <is>
          <t>财付通-微信转账</t>
        </is>
      </c>
      <c r="H2684" s="57" t="n"/>
      <c r="I2684" s="63" t="inlineStr">
        <is>
          <t>待定</t>
        </is>
      </c>
      <c r="J2684" s="63" t="inlineStr">
        <is>
          <t>待定</t>
        </is>
      </c>
      <c r="K2684" s="63" t="n"/>
      <c r="L2684" s="57" t="n"/>
      <c r="M2684" s="57" t="n"/>
      <c r="N2684" s="57" t="n"/>
      <c r="O2684" s="57" t="n"/>
      <c r="P26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85">
      <c r="A2685" s="61" t="n">
        <v>44402</v>
      </c>
      <c r="B2685" s="160" t="inlineStr">
        <is>
          <t>12:16:09</t>
        </is>
      </c>
      <c r="C2685" s="51" t="n">
        <v>229</v>
      </c>
      <c r="D2685" s="51" t="n">
        <v>0</v>
      </c>
      <c r="E2685" s="57" t="inlineStr">
        <is>
          <t>消费</t>
        </is>
      </c>
      <c r="F2685" s="57" t="inlineStr">
        <is>
          <t>财付通-微信转账</t>
        </is>
      </c>
      <c r="G2685" s="57" t="inlineStr">
        <is>
          <t>财付通-微信转账</t>
        </is>
      </c>
      <c r="H2685" s="57" t="n"/>
      <c r="I2685" s="63" t="inlineStr">
        <is>
          <t>待定</t>
        </is>
      </c>
      <c r="J2685" s="63" t="inlineStr">
        <is>
          <t>待定</t>
        </is>
      </c>
      <c r="K2685" s="63" t="n"/>
      <c r="L2685" s="57" t="n"/>
      <c r="M2685" s="57" t="n"/>
      <c r="N2685" s="57" t="n"/>
      <c r="O2685" s="57" t="n"/>
      <c r="P26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86">
      <c r="A2686" s="61" t="n">
        <v>44402</v>
      </c>
      <c r="B2686" s="160" t="inlineStr">
        <is>
          <t>18:20:14</t>
        </is>
      </c>
      <c r="C2686" s="51" t="n">
        <v>414</v>
      </c>
      <c r="D2686" s="51" t="n">
        <v>0</v>
      </c>
      <c r="E2686" s="57" t="inlineStr">
        <is>
          <t>消费</t>
        </is>
      </c>
      <c r="F2686" s="57" t="inlineStr">
        <is>
          <t>支付宝-中国铁路网络有限公司</t>
        </is>
      </c>
      <c r="G2686" s="57" t="inlineStr">
        <is>
          <t>支付宝-中国铁路网络有限公司</t>
        </is>
      </c>
      <c r="H2686" s="57" t="n"/>
      <c r="I2686" s="63" t="inlineStr">
        <is>
          <t>交通</t>
        </is>
      </c>
      <c r="J2686" s="63" t="inlineStr">
        <is>
          <t>火车</t>
        </is>
      </c>
      <c r="K2686" s="63" t="n"/>
      <c r="L2686" s="57" t="n"/>
      <c r="M2686" s="57" t="n"/>
      <c r="N2686" s="57" t="n"/>
      <c r="O2686" s="57" t="n"/>
      <c r="P26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87">
      <c r="A2687" s="61" t="n">
        <v>44402</v>
      </c>
      <c r="B2687" s="160" t="inlineStr">
        <is>
          <t>16:23:51</t>
        </is>
      </c>
      <c r="C2687" s="51" t="n">
        <v>1000</v>
      </c>
      <c r="D2687" s="51" t="n">
        <v>0</v>
      </c>
      <c r="E2687" s="57" t="inlineStr">
        <is>
          <t>消费</t>
        </is>
      </c>
      <c r="F2687" s="57" t="inlineStr">
        <is>
          <t>财付通-微信转账</t>
        </is>
      </c>
      <c r="G2687" s="57" t="inlineStr">
        <is>
          <t>财付通-微信转账</t>
        </is>
      </c>
      <c r="H2687" s="57" t="n"/>
      <c r="I2687" s="63" t="inlineStr">
        <is>
          <t>待定</t>
        </is>
      </c>
      <c r="J2687" s="63" t="inlineStr">
        <is>
          <t>待定</t>
        </is>
      </c>
      <c r="K2687" s="63" t="n"/>
      <c r="L2687" s="57" t="n"/>
      <c r="M2687" s="57" t="n"/>
      <c r="N2687" s="57" t="n"/>
      <c r="O2687" s="57" t="n"/>
      <c r="P26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88">
      <c r="A2688" s="61" t="n">
        <v>44401</v>
      </c>
      <c r="B2688" s="160" t="inlineStr">
        <is>
          <t>19:31:12</t>
        </is>
      </c>
      <c r="C2688" s="51" t="n">
        <v>6</v>
      </c>
      <c r="D2688" s="51" t="n">
        <v>0</v>
      </c>
      <c r="E2688" s="57" t="inlineStr">
        <is>
          <t>消费</t>
        </is>
      </c>
      <c r="F2688" s="57" t="inlineStr">
        <is>
          <t>财付通-微信支付-来电科技</t>
        </is>
      </c>
      <c r="G2688" s="57" t="inlineStr">
        <is>
          <t>财付通-微信支付-来电科技</t>
        </is>
      </c>
      <c r="H2688" s="57" t="n"/>
      <c r="I2688" s="63" t="inlineStr">
        <is>
          <t>待定</t>
        </is>
      </c>
      <c r="J2688" s="63" t="inlineStr">
        <is>
          <t>待定</t>
        </is>
      </c>
      <c r="K2688" s="63" t="n"/>
      <c r="L2688" s="57" t="n"/>
      <c r="M2688" s="57" t="n"/>
      <c r="N2688" s="57" t="n"/>
      <c r="O2688" s="57" t="n"/>
      <c r="P26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89">
      <c r="A2689" s="61" t="n">
        <v>44401</v>
      </c>
      <c r="B2689" s="160" t="inlineStr">
        <is>
          <t>18:15:42</t>
        </is>
      </c>
      <c r="C2689" s="51" t="n">
        <v>8.16</v>
      </c>
      <c r="D2689" s="51" t="n">
        <v>0</v>
      </c>
      <c r="E2689" s="57" t="inlineStr">
        <is>
          <t>消费</t>
        </is>
      </c>
      <c r="F2689" s="57" t="inlineStr">
        <is>
          <t>支付宝-高德打车入驻商户</t>
        </is>
      </c>
      <c r="G2689" s="57" t="inlineStr">
        <is>
          <t>支付宝-高德打车入驻商户</t>
        </is>
      </c>
      <c r="H2689" s="57" t="n"/>
      <c r="I2689" s="63" t="inlineStr">
        <is>
          <t>交通</t>
        </is>
      </c>
      <c r="J2689" s="63" t="inlineStr">
        <is>
          <t>打车</t>
        </is>
      </c>
      <c r="K2689" s="63" t="n"/>
      <c r="L2689" s="57" t="n"/>
      <c r="M2689" s="57" t="n"/>
      <c r="N2689" s="57" t="n"/>
      <c r="O2689" s="57" t="n"/>
      <c r="P26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90">
      <c r="A2690" s="61" t="n">
        <v>44401</v>
      </c>
      <c r="B2690" s="160" t="inlineStr">
        <is>
          <t>10:24:54</t>
        </is>
      </c>
      <c r="C2690" s="51" t="n">
        <v>8.369999999999999</v>
      </c>
      <c r="D2690" s="51" t="n">
        <v>0</v>
      </c>
      <c r="E2690" s="57" t="inlineStr">
        <is>
          <t>消费</t>
        </is>
      </c>
      <c r="F2690" s="57" t="inlineStr">
        <is>
          <t>支付宝-支付宝-消费-高德打车入驻商户</t>
        </is>
      </c>
      <c r="G2690" s="57" t="inlineStr">
        <is>
          <t>支付宝-支付宝-消费-高德打车入驻商户</t>
        </is>
      </c>
      <c r="H2690" s="57" t="n"/>
      <c r="I2690" s="63" t="inlineStr">
        <is>
          <t>交通</t>
        </is>
      </c>
      <c r="J2690" s="63" t="inlineStr">
        <is>
          <t>打车</t>
        </is>
      </c>
      <c r="K2690" s="63" t="n"/>
      <c r="L2690" s="57" t="n"/>
      <c r="M2690" s="57" t="n"/>
      <c r="N2690" s="57" t="n"/>
      <c r="O2690" s="57" t="n"/>
      <c r="P26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91">
      <c r="A2691" s="61" t="n">
        <v>44401</v>
      </c>
      <c r="B2691" s="160" t="inlineStr">
        <is>
          <t>15:53:20</t>
        </is>
      </c>
      <c r="C2691" s="51" t="n">
        <v>13.33</v>
      </c>
      <c r="D2691" s="51" t="n">
        <v>0</v>
      </c>
      <c r="E2691" s="57" t="inlineStr">
        <is>
          <t>消费</t>
        </is>
      </c>
      <c r="F2691" s="57" t="inlineStr">
        <is>
          <t>支付宝-支付宝-消费-高德打车入驻商户</t>
        </is>
      </c>
      <c r="G2691" s="57" t="inlineStr">
        <is>
          <t>支付宝-支付宝-消费-高德打车入驻商户</t>
        </is>
      </c>
      <c r="H2691" s="57" t="n"/>
      <c r="I2691" s="63" t="inlineStr">
        <is>
          <t>交通</t>
        </is>
      </c>
      <c r="J2691" s="63" t="inlineStr">
        <is>
          <t>打车</t>
        </is>
      </c>
      <c r="K2691" s="63" t="n"/>
      <c r="L2691" s="57" t="n"/>
      <c r="M2691" s="57" t="n"/>
      <c r="N2691" s="57" t="n"/>
      <c r="O2691" s="57" t="n"/>
      <c r="P26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92">
      <c r="A2692" s="61" t="n">
        <v>44401</v>
      </c>
      <c r="B2692" s="160" t="inlineStr">
        <is>
          <t>17:08:18</t>
        </is>
      </c>
      <c r="C2692" s="51" t="n">
        <v>15</v>
      </c>
      <c r="D2692" s="51" t="n">
        <v>0</v>
      </c>
      <c r="E2692" s="57" t="inlineStr">
        <is>
          <t>消费</t>
        </is>
      </c>
      <c r="F2692" s="57" t="inlineStr">
        <is>
          <t>财付通-微信面对面收款</t>
        </is>
      </c>
      <c r="G2692" s="57" t="inlineStr">
        <is>
          <t>财付通-微信面对面收款</t>
        </is>
      </c>
      <c r="H2692" s="57" t="n"/>
      <c r="I2692" s="63" t="inlineStr">
        <is>
          <t>待定</t>
        </is>
      </c>
      <c r="J2692" s="63" t="inlineStr">
        <is>
          <t>待定</t>
        </is>
      </c>
      <c r="K2692" s="63" t="n"/>
      <c r="L2692" s="57" t="n"/>
      <c r="M2692" s="57" t="n"/>
      <c r="N2692" s="57" t="n"/>
      <c r="O2692" s="57" t="n"/>
      <c r="P26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93">
      <c r="A2693" s="61" t="n">
        <v>44401</v>
      </c>
      <c r="B2693" s="160" t="inlineStr">
        <is>
          <t>15:00:52</t>
        </is>
      </c>
      <c r="C2693" s="51" t="n">
        <v>15.8</v>
      </c>
      <c r="D2693" s="51" t="n">
        <v>0</v>
      </c>
      <c r="E2693" s="57" t="inlineStr">
        <is>
          <t>消费</t>
        </is>
      </c>
      <c r="F2693" s="57" t="inlineStr">
        <is>
          <t>支付宝-成都成华宜家家居有限公司</t>
        </is>
      </c>
      <c r="G2693" s="57" t="inlineStr">
        <is>
          <t>支付宝-成都成华宜家家居有限公司</t>
        </is>
      </c>
      <c r="H2693" s="57" t="n"/>
      <c r="I2693" s="63" t="inlineStr">
        <is>
          <t>待定</t>
        </is>
      </c>
      <c r="J2693" s="63" t="inlineStr">
        <is>
          <t>待定</t>
        </is>
      </c>
      <c r="K2693" s="63" t="n"/>
      <c r="L2693" s="57" t="n"/>
      <c r="M2693" s="57" t="n"/>
      <c r="N2693" s="57" t="n"/>
      <c r="O2693" s="57" t="n"/>
      <c r="P26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94">
      <c r="A2694" s="61" t="n">
        <v>44401</v>
      </c>
      <c r="B2694" s="160" t="inlineStr">
        <is>
          <t>19:51:54</t>
        </is>
      </c>
      <c r="C2694" s="51" t="n">
        <v>26</v>
      </c>
      <c r="D2694" s="51" t="n">
        <v>0</v>
      </c>
      <c r="E2694" s="57" t="inlineStr">
        <is>
          <t>消费</t>
        </is>
      </c>
      <c r="F2694" s="57" t="inlineStr">
        <is>
          <t>财付通-微信面对面收款</t>
        </is>
      </c>
      <c r="G2694" s="57" t="inlineStr">
        <is>
          <t>财付通-微信面对面收款</t>
        </is>
      </c>
      <c r="H2694" s="57" t="n"/>
      <c r="I2694" s="63" t="inlineStr">
        <is>
          <t>待定</t>
        </is>
      </c>
      <c r="J2694" s="63" t="inlineStr">
        <is>
          <t>待定</t>
        </is>
      </c>
      <c r="K2694" s="63" t="n"/>
      <c r="L2694" s="57" t="n"/>
      <c r="M2694" s="57" t="n"/>
      <c r="N2694" s="57" t="n"/>
      <c r="O2694" s="57" t="n"/>
      <c r="P26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95">
      <c r="A2695" s="61" t="n">
        <v>44401</v>
      </c>
      <c r="B2695" s="160" t="inlineStr">
        <is>
          <t>17:07:08</t>
        </is>
      </c>
      <c r="C2695" s="51" t="n">
        <v>28</v>
      </c>
      <c r="D2695" s="51" t="n">
        <v>0</v>
      </c>
      <c r="E2695" s="57" t="inlineStr">
        <is>
          <t>消费</t>
        </is>
      </c>
      <c r="F2695" s="57" t="inlineStr">
        <is>
          <t>财付通-微信支付-微信面对面收款</t>
        </is>
      </c>
      <c r="G2695" s="57" t="inlineStr">
        <is>
          <t>财付通-微信支付-微信面对面收款</t>
        </is>
      </c>
      <c r="H2695" s="57" t="n"/>
      <c r="I2695" s="63" t="inlineStr">
        <is>
          <t>待定</t>
        </is>
      </c>
      <c r="J2695" s="63" t="inlineStr">
        <is>
          <t>待定</t>
        </is>
      </c>
      <c r="K2695" s="63" t="n"/>
      <c r="L2695" s="57" t="n"/>
      <c r="M2695" s="57" t="n"/>
      <c r="N2695" s="57" t="n"/>
      <c r="O2695" s="57" t="n"/>
      <c r="P26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96">
      <c r="A2696" s="61" t="n">
        <v>44401</v>
      </c>
      <c r="B2696" s="160" t="inlineStr">
        <is>
          <t>16:12:42</t>
        </is>
      </c>
      <c r="C2696" s="51" t="n">
        <v>30</v>
      </c>
      <c r="D2696" s="51" t="n">
        <v>0</v>
      </c>
      <c r="E2696" s="57" t="inlineStr">
        <is>
          <t>消费</t>
        </is>
      </c>
      <c r="F2696" s="57" t="inlineStr">
        <is>
          <t>支付宝-北京好利来企业投资管理有限公司</t>
        </is>
      </c>
      <c r="G2696" s="57" t="inlineStr">
        <is>
          <t>支付宝-北京好利来企业投资管理有限公司</t>
        </is>
      </c>
      <c r="H2696" s="57" t="n"/>
      <c r="I2696" s="63" t="inlineStr">
        <is>
          <t>待定</t>
        </is>
      </c>
      <c r="J2696" s="63" t="inlineStr">
        <is>
          <t>待定</t>
        </is>
      </c>
      <c r="K2696" s="63" t="n"/>
      <c r="L2696" s="57" t="n"/>
      <c r="M2696" s="57" t="n"/>
      <c r="N2696" s="57" t="n"/>
      <c r="O2696" s="57" t="n"/>
      <c r="P26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97">
      <c r="A2697" s="61" t="n">
        <v>44401</v>
      </c>
      <c r="B2697" s="160" t="inlineStr">
        <is>
          <t>20:45:39</t>
        </is>
      </c>
      <c r="C2697" s="51" t="n">
        <v>64</v>
      </c>
      <c r="D2697" s="51" t="n">
        <v>0</v>
      </c>
      <c r="E2697" s="57" t="inlineStr">
        <is>
          <t>消费</t>
        </is>
      </c>
      <c r="F2697" s="57" t="inlineStr">
        <is>
          <t>支付宝-中国铁路网络有限公司</t>
        </is>
      </c>
      <c r="G2697" s="57" t="inlineStr">
        <is>
          <t>支付宝-中国铁路网络有限公司</t>
        </is>
      </c>
      <c r="H2697" s="57" t="n"/>
      <c r="I2697" s="63" t="inlineStr">
        <is>
          <t>交通</t>
        </is>
      </c>
      <c r="J2697" s="63" t="inlineStr">
        <is>
          <t>火车</t>
        </is>
      </c>
      <c r="K2697" s="63" t="n"/>
      <c r="L2697" s="57" t="n"/>
      <c r="M2697" s="57" t="n"/>
      <c r="N2697" s="57" t="n"/>
      <c r="O2697" s="57" t="n"/>
      <c r="P26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98">
      <c r="A2698" s="61" t="n">
        <v>44401</v>
      </c>
      <c r="B2698" s="160" t="inlineStr">
        <is>
          <t>17:01:42</t>
        </is>
      </c>
      <c r="C2698" s="51" t="n">
        <v>65</v>
      </c>
      <c r="D2698" s="51" t="n">
        <v>0</v>
      </c>
      <c r="E2698" s="57" t="inlineStr">
        <is>
          <t>消费</t>
        </is>
      </c>
      <c r="F2698" s="57" t="inlineStr">
        <is>
          <t>财付通-微信面对面收款</t>
        </is>
      </c>
      <c r="G2698" s="57" t="inlineStr">
        <is>
          <t>财付通-微信面对面收款</t>
        </is>
      </c>
      <c r="H2698" s="57" t="n"/>
      <c r="I2698" s="63" t="inlineStr">
        <is>
          <t>待定</t>
        </is>
      </c>
      <c r="J2698" s="63" t="inlineStr">
        <is>
          <t>待定</t>
        </is>
      </c>
      <c r="K2698" s="63" t="n"/>
      <c r="L2698" s="57" t="n"/>
      <c r="M2698" s="57" t="n"/>
      <c r="N2698" s="57" t="n"/>
      <c r="O2698" s="57" t="n"/>
      <c r="P26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699">
      <c r="A2699" s="61" t="n">
        <v>44401</v>
      </c>
      <c r="B2699" s="160" t="inlineStr">
        <is>
          <t>13:59:24</t>
        </is>
      </c>
      <c r="C2699" s="51" t="n">
        <v>105.8</v>
      </c>
      <c r="D2699" s="51" t="n">
        <v>0</v>
      </c>
      <c r="E2699" s="57" t="inlineStr">
        <is>
          <t>消费</t>
        </is>
      </c>
      <c r="F2699" s="57" t="inlineStr">
        <is>
          <t>支付宝-成都成华宜家家居有限公司</t>
        </is>
      </c>
      <c r="G2699" s="57" t="inlineStr">
        <is>
          <t>支付宝-成都成华宜家家居有限公司</t>
        </is>
      </c>
      <c r="H2699" s="57" t="n"/>
      <c r="I2699" s="63" t="inlineStr">
        <is>
          <t>待定</t>
        </is>
      </c>
      <c r="J2699" s="63" t="inlineStr">
        <is>
          <t>待定</t>
        </is>
      </c>
      <c r="K2699" s="63" t="n"/>
      <c r="L2699" s="57" t="n"/>
      <c r="M2699" s="57" t="n"/>
      <c r="N2699" s="57" t="n"/>
      <c r="O2699" s="57" t="n"/>
      <c r="P26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00">
      <c r="A2700" s="61" t="n">
        <v>44401</v>
      </c>
      <c r="B2700" s="160" t="inlineStr">
        <is>
          <t>19:29:00</t>
        </is>
      </c>
      <c r="C2700" s="51" t="n">
        <v>285</v>
      </c>
      <c r="D2700" s="51" t="n">
        <v>0</v>
      </c>
      <c r="E2700" s="57" t="inlineStr">
        <is>
          <t>消费</t>
        </is>
      </c>
      <c r="F2700" s="57" t="inlineStr">
        <is>
          <t>支付宝-666老火锅</t>
        </is>
      </c>
      <c r="G2700" s="57" t="inlineStr">
        <is>
          <t>支付宝-666老火锅</t>
        </is>
      </c>
      <c r="H2700" s="57" t="n"/>
      <c r="I2700" s="63" t="inlineStr">
        <is>
          <t>待定</t>
        </is>
      </c>
      <c r="J2700" s="63" t="inlineStr">
        <is>
          <t>待定</t>
        </is>
      </c>
      <c r="K2700" s="63" t="n"/>
      <c r="L2700" s="57" t="n"/>
      <c r="M2700" s="57" t="n"/>
      <c r="N2700" s="57" t="n"/>
      <c r="O2700" s="57" t="n"/>
      <c r="P27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01">
      <c r="A2701" s="61" t="n">
        <v>44401</v>
      </c>
      <c r="B2701" s="160" t="inlineStr">
        <is>
          <t>20:44:31</t>
        </is>
      </c>
      <c r="C2701" s="51" t="n">
        <v>430</v>
      </c>
      <c r="D2701" s="51" t="n">
        <v>0</v>
      </c>
      <c r="E2701" s="57" t="inlineStr">
        <is>
          <t>消费</t>
        </is>
      </c>
      <c r="F2701" s="57" t="inlineStr">
        <is>
          <t>支付宝-中国铁路网络有限公司</t>
        </is>
      </c>
      <c r="G2701" s="57" t="inlineStr">
        <is>
          <t>支付宝-中国铁路网络有限公司</t>
        </is>
      </c>
      <c r="H2701" s="57" t="n"/>
      <c r="I2701" s="63" t="inlineStr">
        <is>
          <t>交通</t>
        </is>
      </c>
      <c r="J2701" s="63" t="inlineStr">
        <is>
          <t>火车</t>
        </is>
      </c>
      <c r="K2701" s="63" t="n"/>
      <c r="L2701" s="57" t="n"/>
      <c r="M2701" s="57" t="n"/>
      <c r="N2701" s="57" t="n"/>
      <c r="O2701" s="57" t="n"/>
      <c r="P27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02">
      <c r="A2702" s="61" t="n">
        <v>44401</v>
      </c>
      <c r="B2702" s="160" t="inlineStr">
        <is>
          <t>12:52:36</t>
        </is>
      </c>
      <c r="C2702" s="51" t="n">
        <v>1680</v>
      </c>
      <c r="D2702" s="51" t="n">
        <v>0</v>
      </c>
      <c r="E2702" s="57" t="inlineStr">
        <is>
          <t>消费</t>
        </is>
      </c>
      <c r="F2702" s="57" t="inlineStr">
        <is>
          <t>财付通-微信转账</t>
        </is>
      </c>
      <c r="G2702" s="57" t="inlineStr">
        <is>
          <t>财付通-微信转账</t>
        </is>
      </c>
      <c r="H2702" s="57" t="n"/>
      <c r="I2702" s="63" t="inlineStr">
        <is>
          <t>待定</t>
        </is>
      </c>
      <c r="J2702" s="63" t="inlineStr">
        <is>
          <t>待定</t>
        </is>
      </c>
      <c r="K2702" s="63" t="n"/>
      <c r="L2702" s="57" t="n"/>
      <c r="M2702" s="57" t="n"/>
      <c r="N2702" s="57" t="n"/>
      <c r="O2702" s="57" t="n"/>
      <c r="P27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03">
      <c r="A2703" s="61" t="n">
        <v>44401</v>
      </c>
      <c r="B2703" s="160" t="inlineStr">
        <is>
          <t>13:18:09</t>
        </is>
      </c>
      <c r="C2703" s="51" t="n">
        <v>6490</v>
      </c>
      <c r="D2703" s="51" t="n">
        <v>0</v>
      </c>
      <c r="E2703" s="57" t="inlineStr">
        <is>
          <t>消费</t>
        </is>
      </c>
      <c r="F2703" s="57" t="inlineStr">
        <is>
          <t>财付通-高新区非同家具经营部</t>
        </is>
      </c>
      <c r="G2703" s="57" t="inlineStr">
        <is>
          <t>财付通-高新区非同家具经营部</t>
        </is>
      </c>
      <c r="H2703" s="57" t="n"/>
      <c r="I2703" s="63" t="inlineStr">
        <is>
          <t>待定</t>
        </is>
      </c>
      <c r="J2703" s="63" t="inlineStr">
        <is>
          <t>待定</t>
        </is>
      </c>
      <c r="K2703" s="63" t="n"/>
      <c r="L2703" s="57" t="n"/>
      <c r="M2703" s="57" t="n"/>
      <c r="N2703" s="57" t="n"/>
      <c r="O2703" s="57" t="n"/>
      <c r="P27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04">
      <c r="A2704" s="61" t="n">
        <v>44400</v>
      </c>
      <c r="B2704" s="160" t="inlineStr">
        <is>
          <t>16:58:12</t>
        </is>
      </c>
      <c r="C2704" s="51" t="n">
        <v>0</v>
      </c>
      <c r="D2704" s="51" t="n">
        <v>19.9</v>
      </c>
      <c r="E2704" s="57" t="inlineStr">
        <is>
          <t>消费退货</t>
        </is>
      </c>
      <c r="F2704" s="57" t="inlineStr">
        <is>
          <t>支付宝-北京畅行信息技术有限公司</t>
        </is>
      </c>
      <c r="G2704" s="57" t="inlineStr">
        <is>
          <t>支付宝-北京畅行信息技术有限公司</t>
        </is>
      </c>
      <c r="H2704" s="57" t="n"/>
      <c r="I2704" s="63" t="inlineStr">
        <is>
          <t>待定</t>
        </is>
      </c>
      <c r="J2704" s="63" t="inlineStr">
        <is>
          <t>待定</t>
        </is>
      </c>
      <c r="K2704" s="63" t="n"/>
      <c r="L2704" s="57" t="n"/>
      <c r="M2704" s="57" t="n"/>
      <c r="N2704" s="57" t="n"/>
      <c r="O2704" s="57" t="n"/>
      <c r="P27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05">
      <c r="A2705" s="61" t="n">
        <v>44400</v>
      </c>
      <c r="B2705" s="160" t="inlineStr">
        <is>
          <t>16:55:52</t>
        </is>
      </c>
      <c r="C2705" s="51" t="n">
        <v>19.9</v>
      </c>
      <c r="D2705" s="51" t="n">
        <v>0</v>
      </c>
      <c r="E2705" s="57" t="inlineStr">
        <is>
          <t>消费</t>
        </is>
      </c>
      <c r="F2705" s="57" t="inlineStr">
        <is>
          <t>支付宝-北京畅行信息技术有限公司</t>
        </is>
      </c>
      <c r="G2705" s="57" t="inlineStr">
        <is>
          <t>支付宝-北京畅行信息技术有限公司</t>
        </is>
      </c>
      <c r="H2705" s="57" t="n"/>
      <c r="I2705" s="63" t="inlineStr">
        <is>
          <t>待定</t>
        </is>
      </c>
      <c r="J2705" s="63" t="inlineStr">
        <is>
          <t>待定</t>
        </is>
      </c>
      <c r="K2705" s="63" t="n"/>
      <c r="L2705" s="57" t="n"/>
      <c r="M2705" s="57" t="n"/>
      <c r="N2705" s="57" t="n"/>
      <c r="O2705" s="57" t="n"/>
      <c r="P27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06">
      <c r="A2706" s="61" t="n">
        <v>44400</v>
      </c>
      <c r="B2706" s="160" t="inlineStr">
        <is>
          <t>08:33:05</t>
        </is>
      </c>
      <c r="C2706" s="51" t="n">
        <v>37</v>
      </c>
      <c r="D2706" s="51" t="n">
        <v>0</v>
      </c>
      <c r="E2706" s="57" t="inlineStr">
        <is>
          <t>消费</t>
        </is>
      </c>
      <c r="F2706" s="57" t="inlineStr">
        <is>
          <t>财付通-滴滴出行</t>
        </is>
      </c>
      <c r="G2706" s="57" t="inlineStr">
        <is>
          <t>财付通-滴滴出行</t>
        </is>
      </c>
      <c r="H2706" s="57" t="n"/>
      <c r="I2706" s="63" t="inlineStr">
        <is>
          <t>交通</t>
        </is>
      </c>
      <c r="J2706" s="63" t="inlineStr">
        <is>
          <t>打车</t>
        </is>
      </c>
      <c r="K2706" s="63" t="n"/>
      <c r="L2706" s="57" t="n"/>
      <c r="M2706" s="57" t="n"/>
      <c r="N2706" s="57" t="n"/>
      <c r="O2706" s="57" t="n"/>
      <c r="P27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07">
      <c r="A2707" s="61" t="n">
        <v>44399</v>
      </c>
      <c r="B2707" s="160" t="inlineStr">
        <is>
          <t>16:22:27</t>
        </is>
      </c>
      <c r="C2707" s="51" t="n">
        <v>0</v>
      </c>
      <c r="D2707" s="51" t="n">
        <v>23202</v>
      </c>
      <c r="E2707" s="57" t="inlineStr">
        <is>
          <t>收入</t>
        </is>
      </c>
      <c r="F2707" s="57" t="inlineStr">
        <is>
          <t>中铁二院成都工程检测有限责任公司</t>
        </is>
      </c>
      <c r="G2707" s="57" t="inlineStr">
        <is>
          <t>江西挡墙检测费用报销【代理】中铁财务81-600001040015077</t>
        </is>
      </c>
      <c r="H2707" s="57" t="n"/>
      <c r="I2707" s="63" t="inlineStr">
        <is>
          <t>转账</t>
        </is>
      </c>
      <c r="J2707" s="63" t="inlineStr">
        <is>
          <t>报销款</t>
        </is>
      </c>
      <c r="K2707" s="63" t="n"/>
      <c r="L2707" s="57" t="n"/>
      <c r="M2707" s="57" t="n"/>
      <c r="N2707" s="57" t="n"/>
      <c r="O2707" s="57" t="n"/>
      <c r="P27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08">
      <c r="A2708" s="61" t="n">
        <v>44399</v>
      </c>
      <c r="B2708" s="160" t="inlineStr">
        <is>
          <t>11:40:19</t>
        </is>
      </c>
      <c r="C2708" s="51" t="n">
        <v>0</v>
      </c>
      <c r="D2708" s="51" t="n">
        <v>7488</v>
      </c>
      <c r="E2708" s="57" t="inlineStr">
        <is>
          <t>收入</t>
        </is>
      </c>
      <c r="F2708" s="57" t="inlineStr">
        <is>
          <t>中铁二院成都工程检测有限责任公司</t>
        </is>
      </c>
      <c r="G2708" s="57" t="inlineStr">
        <is>
          <t>谭屹４月份安徽鹰潭出差报【代理】中铁财务81-600001040015077</t>
        </is>
      </c>
      <c r="H2708" s="57" t="n"/>
      <c r="I2708" s="63" t="inlineStr">
        <is>
          <t>转账</t>
        </is>
      </c>
      <c r="J2708" s="63" t="inlineStr">
        <is>
          <t>报销款</t>
        </is>
      </c>
      <c r="K2708" s="63" t="n"/>
      <c r="L2708" s="57" t="n"/>
      <c r="M2708" s="57" t="n"/>
      <c r="N2708" s="57" t="n"/>
      <c r="O2708" s="57" t="n"/>
      <c r="P27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09">
      <c r="A2709" s="61" t="n">
        <v>44399</v>
      </c>
      <c r="B2709" s="160" t="inlineStr">
        <is>
          <t>11:40:19</t>
        </is>
      </c>
      <c r="C2709" s="51" t="n">
        <v>0</v>
      </c>
      <c r="D2709" s="51" t="n">
        <v>6834.9</v>
      </c>
      <c r="E2709" s="57" t="inlineStr">
        <is>
          <t>收入</t>
        </is>
      </c>
      <c r="F2709" s="57" t="inlineStr">
        <is>
          <t>中铁二院成都工程检测有限责任公司</t>
        </is>
      </c>
      <c r="G2709" s="57" t="inlineStr">
        <is>
          <t>成兰项目四月份报销【代理】中铁财务81-600001040015077</t>
        </is>
      </c>
      <c r="H2709" s="57" t="n"/>
      <c r="I2709" s="63" t="inlineStr">
        <is>
          <t>转账</t>
        </is>
      </c>
      <c r="J2709" s="63" t="inlineStr">
        <is>
          <t>报销款</t>
        </is>
      </c>
      <c r="K2709" s="63" t="n"/>
      <c r="L2709" s="57" t="n"/>
      <c r="M2709" s="57" t="n"/>
      <c r="N2709" s="57" t="n"/>
      <c r="O2709" s="57" t="n"/>
      <c r="P27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10">
      <c r="A2710" s="61" t="n">
        <v>44399</v>
      </c>
      <c r="B2710" s="160" t="inlineStr">
        <is>
          <t>16:38:29</t>
        </is>
      </c>
      <c r="C2710" s="51" t="n">
        <v>6</v>
      </c>
      <c r="D2710" s="51" t="n">
        <v>0</v>
      </c>
      <c r="E2710" s="57" t="inlineStr">
        <is>
          <t>跨行POS消费</t>
        </is>
      </c>
      <c r="F2710" s="57" t="inlineStr">
        <is>
          <t>京北超市</t>
        </is>
      </c>
      <c r="G2710" s="57" t="inlineStr">
        <is>
          <t>京北超市</t>
        </is>
      </c>
      <c r="H2710" s="57" t="n"/>
      <c r="I2710" s="63" t="inlineStr">
        <is>
          <t>待定</t>
        </is>
      </c>
      <c r="J2710" s="63" t="inlineStr">
        <is>
          <t>待定</t>
        </is>
      </c>
      <c r="K2710" s="63" t="n"/>
      <c r="L2710" s="57" t="n"/>
      <c r="M2710" s="57" t="n"/>
      <c r="N2710" s="57" t="n"/>
      <c r="O2710" s="57" t="n"/>
      <c r="P27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11">
      <c r="A2711" s="61" t="n">
        <v>44399</v>
      </c>
      <c r="B2711" s="160" t="inlineStr">
        <is>
          <t>11:34:51</t>
        </is>
      </c>
      <c r="C2711" s="51" t="n">
        <v>15</v>
      </c>
      <c r="D2711" s="51" t="n">
        <v>0</v>
      </c>
      <c r="E2711" s="57" t="inlineStr">
        <is>
          <t>消费</t>
        </is>
      </c>
      <c r="F2711" s="57" t="inlineStr">
        <is>
          <t>支付宝-支付宝-消费-宽径成都宽巷子店</t>
        </is>
      </c>
      <c r="G2711" s="57" t="inlineStr">
        <is>
          <t>支付宝-支付宝-消费-宽径成都宽巷子店</t>
        </is>
      </c>
      <c r="H2711" s="57" t="n"/>
      <c r="I2711" s="63" t="inlineStr">
        <is>
          <t>待定</t>
        </is>
      </c>
      <c r="J2711" s="63" t="inlineStr">
        <is>
          <t>待定</t>
        </is>
      </c>
      <c r="K2711" s="63" t="n"/>
      <c r="L2711" s="57" t="n"/>
      <c r="M2711" s="57" t="n"/>
      <c r="N2711" s="57" t="n"/>
      <c r="O2711" s="57" t="n"/>
      <c r="P27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12">
      <c r="A2712" s="61" t="n">
        <v>44399</v>
      </c>
      <c r="B2712" s="160" t="inlineStr">
        <is>
          <t>11:53:05</t>
        </is>
      </c>
      <c r="C2712" s="51" t="n">
        <v>15</v>
      </c>
      <c r="D2712" s="51" t="n">
        <v>0</v>
      </c>
      <c r="E2712" s="57" t="inlineStr">
        <is>
          <t>消费</t>
        </is>
      </c>
      <c r="F2712" s="57" t="inlineStr">
        <is>
          <t>支付宝-青羊区茶马古道小吃店</t>
        </is>
      </c>
      <c r="G2712" s="57" t="inlineStr">
        <is>
          <t>支付宝-青羊区茶马古道小吃店</t>
        </is>
      </c>
      <c r="H2712" s="57" t="n"/>
      <c r="I2712" s="63" t="inlineStr">
        <is>
          <t>待定</t>
        </is>
      </c>
      <c r="J2712" s="63" t="inlineStr">
        <is>
          <t>待定</t>
        </is>
      </c>
      <c r="K2712" s="63" t="n"/>
      <c r="L2712" s="57" t="n"/>
      <c r="M2712" s="57" t="n"/>
      <c r="N2712" s="57" t="n"/>
      <c r="O2712" s="57" t="n"/>
      <c r="P27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13">
      <c r="A2713" s="61" t="n">
        <v>44399</v>
      </c>
      <c r="B2713" s="160" t="inlineStr">
        <is>
          <t>11:04:28</t>
        </is>
      </c>
      <c r="C2713" s="51" t="n">
        <v>20.06</v>
      </c>
      <c r="D2713" s="51" t="n">
        <v>0</v>
      </c>
      <c r="E2713" s="57" t="inlineStr">
        <is>
          <t>消费</t>
        </is>
      </c>
      <c r="F2713" s="57" t="inlineStr">
        <is>
          <t>财付通-滴滴出行</t>
        </is>
      </c>
      <c r="G2713" s="57" t="inlineStr">
        <is>
          <t>财付通-滴滴出行</t>
        </is>
      </c>
      <c r="H2713" s="57" t="n"/>
      <c r="I2713" s="63" t="inlineStr">
        <is>
          <t>交通</t>
        </is>
      </c>
      <c r="J2713" s="63" t="inlineStr">
        <is>
          <t>打车</t>
        </is>
      </c>
      <c r="K2713" s="63" t="n"/>
      <c r="L2713" s="57" t="n"/>
      <c r="M2713" s="57" t="n"/>
      <c r="N2713" s="57" t="n"/>
      <c r="O2713" s="57" t="n"/>
      <c r="P27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14">
      <c r="A2714" s="61" t="n">
        <v>44399</v>
      </c>
      <c r="B2714" s="160" t="inlineStr">
        <is>
          <t>15:41:33</t>
        </is>
      </c>
      <c r="C2714" s="51" t="n">
        <v>29.6</v>
      </c>
      <c r="D2714" s="51" t="n">
        <v>0</v>
      </c>
      <c r="E2714" s="57" t="inlineStr">
        <is>
          <t>消费</t>
        </is>
      </c>
      <c r="F2714" s="57" t="inlineStr">
        <is>
          <t>支付宝-高德打车入驻商户</t>
        </is>
      </c>
      <c r="G2714" s="57" t="inlineStr">
        <is>
          <t>支付宝-高德打车入驻商户</t>
        </is>
      </c>
      <c r="H2714" s="57" t="n"/>
      <c r="I2714" s="63" t="inlineStr">
        <is>
          <t>交通</t>
        </is>
      </c>
      <c r="J2714" s="63" t="inlineStr">
        <is>
          <t>打车</t>
        </is>
      </c>
      <c r="K2714" s="63" t="n"/>
      <c r="L2714" s="57" t="n"/>
      <c r="M2714" s="57" t="n"/>
      <c r="N2714" s="57" t="n"/>
      <c r="O2714" s="57" t="n"/>
      <c r="P27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15">
      <c r="A2715" s="61" t="n">
        <v>44399</v>
      </c>
      <c r="B2715" s="160" t="inlineStr">
        <is>
          <t>11:20:00</t>
        </is>
      </c>
      <c r="C2715" s="51" t="n">
        <v>35</v>
      </c>
      <c r="D2715" s="51" t="n">
        <v>0</v>
      </c>
      <c r="E2715" s="57" t="inlineStr">
        <is>
          <t>消费</t>
        </is>
      </c>
      <c r="F2715" s="57" t="inlineStr">
        <is>
          <t>支付宝-阙丽娜</t>
        </is>
      </c>
      <c r="G2715" s="57" t="inlineStr">
        <is>
          <t>支付宝-阙丽娜</t>
        </is>
      </c>
      <c r="H2715" s="57" t="n"/>
      <c r="I2715" s="63" t="inlineStr">
        <is>
          <t>待定</t>
        </is>
      </c>
      <c r="J2715" s="63" t="inlineStr">
        <is>
          <t>待定</t>
        </is>
      </c>
      <c r="K2715" s="63" t="n"/>
      <c r="L2715" s="57" t="n"/>
      <c r="M2715" s="57" t="n"/>
      <c r="N2715" s="57" t="n"/>
      <c r="O2715" s="57" t="n"/>
      <c r="P27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16">
      <c r="A2716" s="61" t="n">
        <v>44399</v>
      </c>
      <c r="B2716" s="160" t="inlineStr">
        <is>
          <t>11:32:33</t>
        </is>
      </c>
      <c r="C2716" s="51" t="n">
        <v>38</v>
      </c>
      <c r="D2716" s="51" t="n">
        <v>0</v>
      </c>
      <c r="E2716" s="57" t="inlineStr">
        <is>
          <t>消费</t>
        </is>
      </c>
      <c r="F2716" s="57" t="inlineStr">
        <is>
          <t>支付宝-梁云翔</t>
        </is>
      </c>
      <c r="G2716" s="57" t="inlineStr">
        <is>
          <t>支付宝-梁云翔</t>
        </is>
      </c>
      <c r="H2716" s="57" t="n"/>
      <c r="I2716" s="63" t="inlineStr">
        <is>
          <t>待定</t>
        </is>
      </c>
      <c r="J2716" s="63" t="inlineStr">
        <is>
          <t>待定</t>
        </is>
      </c>
      <c r="K2716" s="63" t="n"/>
      <c r="L2716" s="57" t="n"/>
      <c r="M2716" s="57" t="n"/>
      <c r="N2716" s="57" t="n"/>
      <c r="O2716" s="57" t="n"/>
      <c r="P27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17">
      <c r="A2717" s="61" t="n">
        <v>44399</v>
      </c>
      <c r="B2717" s="160" t="inlineStr">
        <is>
          <t>12:14:26</t>
        </is>
      </c>
      <c r="C2717" s="51" t="n">
        <v>75</v>
      </c>
      <c r="D2717" s="51" t="n">
        <v>0</v>
      </c>
      <c r="E2717" s="57" t="inlineStr">
        <is>
          <t>消费</t>
        </is>
      </c>
      <c r="F2717" s="57" t="inlineStr">
        <is>
          <t>财付通-宽窄食汇</t>
        </is>
      </c>
      <c r="G2717" s="57" t="inlineStr">
        <is>
          <t>财付通-宽窄食汇</t>
        </is>
      </c>
      <c r="H2717" s="57" t="n"/>
      <c r="I2717" s="63" t="inlineStr">
        <is>
          <t>待定</t>
        </is>
      </c>
      <c r="J2717" s="63" t="inlineStr">
        <is>
          <t>待定</t>
        </is>
      </c>
      <c r="K2717" s="63" t="n"/>
      <c r="L2717" s="57" t="n"/>
      <c r="M2717" s="57" t="n"/>
      <c r="N2717" s="57" t="n"/>
      <c r="O2717" s="57" t="n"/>
      <c r="P27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18">
      <c r="A2718" s="61" t="n">
        <v>44399</v>
      </c>
      <c r="B2718" s="160" t="inlineStr">
        <is>
          <t>12:10:01</t>
        </is>
      </c>
      <c r="C2718" s="51" t="n">
        <v>123</v>
      </c>
      <c r="D2718" s="51" t="n">
        <v>0</v>
      </c>
      <c r="E2718" s="57" t="inlineStr">
        <is>
          <t>消费</t>
        </is>
      </c>
      <c r="F2718" s="57" t="inlineStr">
        <is>
          <t>财付通-微信转账</t>
        </is>
      </c>
      <c r="G2718" s="57" t="inlineStr">
        <is>
          <t>财付通-微信转账</t>
        </is>
      </c>
      <c r="H2718" s="57" t="n"/>
      <c r="I2718" s="63" t="inlineStr">
        <is>
          <t>待定</t>
        </is>
      </c>
      <c r="J2718" s="63" t="inlineStr">
        <is>
          <t>待定</t>
        </is>
      </c>
      <c r="K2718" s="63" t="n"/>
      <c r="L2718" s="57" t="n"/>
      <c r="M2718" s="57" t="n"/>
      <c r="N2718" s="57" t="n"/>
      <c r="O2718" s="57" t="n"/>
      <c r="P27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19">
      <c r="A2719" s="61" t="n">
        <v>44399</v>
      </c>
      <c r="B2719" s="160" t="inlineStr">
        <is>
          <t>12:34:37</t>
        </is>
      </c>
      <c r="C2719" s="51" t="n">
        <v>139</v>
      </c>
      <c r="D2719" s="51" t="n">
        <v>0</v>
      </c>
      <c r="E2719" s="57" t="inlineStr">
        <is>
          <t>消费</t>
        </is>
      </c>
      <c r="F2719" s="57" t="inlineStr">
        <is>
          <t>财付通-成都-灵感之茶</t>
        </is>
      </c>
      <c r="G2719" s="57" t="inlineStr">
        <is>
          <t>财付通-成都-灵感之茶</t>
        </is>
      </c>
      <c r="H2719" s="57" t="n"/>
      <c r="I2719" s="63" t="inlineStr">
        <is>
          <t>待定</t>
        </is>
      </c>
      <c r="J2719" s="63" t="inlineStr">
        <is>
          <t>待定</t>
        </is>
      </c>
      <c r="K2719" s="63" t="n"/>
      <c r="L2719" s="57" t="n"/>
      <c r="M2719" s="57" t="n"/>
      <c r="N2719" s="57" t="n"/>
      <c r="O2719" s="57" t="n"/>
      <c r="P27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20">
      <c r="A2720" s="61" t="n">
        <v>44399</v>
      </c>
      <c r="B2720" s="160" t="inlineStr">
        <is>
          <t>14:56:57</t>
        </is>
      </c>
      <c r="C2720" s="51" t="n">
        <v>174</v>
      </c>
      <c r="D2720" s="51" t="n">
        <v>0</v>
      </c>
      <c r="E2720" s="57" t="inlineStr">
        <is>
          <t>消费</t>
        </is>
      </c>
      <c r="F2720" s="57" t="inlineStr">
        <is>
          <t>支付宝-支付宝-消费-王建</t>
        </is>
      </c>
      <c r="G2720" s="57" t="inlineStr">
        <is>
          <t>支付宝-支付宝-消费-王建</t>
        </is>
      </c>
      <c r="H2720" s="57" t="n"/>
      <c r="I2720" s="63" t="inlineStr">
        <is>
          <t>待定</t>
        </is>
      </c>
      <c r="J2720" s="63" t="inlineStr">
        <is>
          <t>待定</t>
        </is>
      </c>
      <c r="K2720" s="63" t="n"/>
      <c r="L2720" s="57" t="n"/>
      <c r="M2720" s="57" t="n"/>
      <c r="N2720" s="57" t="n"/>
      <c r="O2720" s="57" t="n"/>
      <c r="P27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21">
      <c r="A2721" s="61" t="n">
        <v>44399</v>
      </c>
      <c r="B2721" s="160" t="inlineStr">
        <is>
          <t>07:50:09</t>
        </is>
      </c>
      <c r="C2721" s="51" t="n">
        <v>442</v>
      </c>
      <c r="D2721" s="51" t="n">
        <v>0</v>
      </c>
      <c r="E2721" s="57" t="inlineStr">
        <is>
          <t>信用卡预约还款</t>
        </is>
      </c>
      <c r="F2721" s="57" t="inlineStr">
        <is>
          <t>人民币应收清算户</t>
        </is>
      </c>
      <c r="G2721" s="57" t="inlineStr">
        <is>
          <t>信用卡预约还款(信用卡尾号7113)</t>
        </is>
      </c>
      <c r="H2721" s="57" t="n"/>
      <c r="I2721" s="63" t="inlineStr">
        <is>
          <t>待定</t>
        </is>
      </c>
      <c r="J2721" s="63" t="inlineStr">
        <is>
          <t>待定</t>
        </is>
      </c>
      <c r="K2721" s="63" t="n"/>
      <c r="L2721" s="57" t="n"/>
      <c r="M2721" s="57" t="n"/>
      <c r="N2721" s="57" t="n"/>
      <c r="O2721" s="57" t="n"/>
      <c r="P27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22">
      <c r="A2722" s="61" t="n">
        <v>44399</v>
      </c>
      <c r="B2722" s="160" t="inlineStr">
        <is>
          <t>09:40:43</t>
        </is>
      </c>
      <c r="C2722" s="51" t="n">
        <v>448</v>
      </c>
      <c r="D2722" s="51" t="n">
        <v>0</v>
      </c>
      <c r="E2722" s="57" t="inlineStr">
        <is>
          <t>消费</t>
        </is>
      </c>
      <c r="F2722" s="57" t="inlineStr">
        <is>
          <t>支付宝-中国铁路网络有限公司</t>
        </is>
      </c>
      <c r="G2722" s="57" t="inlineStr">
        <is>
          <t>支付宝-中国铁路网络有限公司</t>
        </is>
      </c>
      <c r="H2722" s="57" t="n"/>
      <c r="I2722" s="63" t="inlineStr">
        <is>
          <t>交通</t>
        </is>
      </c>
      <c r="J2722" s="63" t="inlineStr">
        <is>
          <t>火车</t>
        </is>
      </c>
      <c r="K2722" s="63" t="n"/>
      <c r="L2722" s="57" t="n"/>
      <c r="M2722" s="57" t="n"/>
      <c r="N2722" s="57" t="n"/>
      <c r="O2722" s="57" t="n"/>
      <c r="P27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23">
      <c r="A2723" s="61" t="n">
        <v>44399</v>
      </c>
      <c r="B2723" s="160" t="inlineStr">
        <is>
          <t>18:55:06</t>
        </is>
      </c>
      <c r="C2723" s="51" t="n">
        <v>543</v>
      </c>
      <c r="D2723" s="51" t="n">
        <v>0</v>
      </c>
      <c r="E2723" s="57" t="inlineStr">
        <is>
          <t>消费</t>
        </is>
      </c>
      <c r="F2723" s="57" t="inlineStr">
        <is>
          <t>财付通-集渔泰式海鲜火锅</t>
        </is>
      </c>
      <c r="G2723" s="57" t="inlineStr">
        <is>
          <t>财付通-集渔泰式海鲜火锅</t>
        </is>
      </c>
      <c r="H2723" s="57" t="n"/>
      <c r="I2723" s="63" t="inlineStr">
        <is>
          <t>待定</t>
        </is>
      </c>
      <c r="J2723" s="63" t="inlineStr">
        <is>
          <t>待定</t>
        </is>
      </c>
      <c r="K2723" s="63" t="n"/>
      <c r="L2723" s="57" t="n"/>
      <c r="M2723" s="57" t="n"/>
      <c r="N2723" s="57" t="n"/>
      <c r="O2723" s="57" t="n"/>
      <c r="P27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24">
      <c r="A2724" s="61" t="n">
        <v>44399</v>
      </c>
      <c r="B2724" s="160" t="inlineStr">
        <is>
          <t>17:08:24</t>
        </is>
      </c>
      <c r="C2724" s="51" t="n">
        <v>899</v>
      </c>
      <c r="D2724" s="51" t="n">
        <v>0</v>
      </c>
      <c r="E2724" s="57" t="inlineStr">
        <is>
          <t>消费</t>
        </is>
      </c>
      <c r="F2724" s="57" t="inlineStr">
        <is>
          <t>财付通-成都市滔搏商贸有限公</t>
        </is>
      </c>
      <c r="G2724" s="57" t="inlineStr">
        <is>
          <t>财付通-成都市滔搏商贸有限公</t>
        </is>
      </c>
      <c r="H2724" s="57" t="n"/>
      <c r="I2724" s="63" t="inlineStr">
        <is>
          <t>待定</t>
        </is>
      </c>
      <c r="J2724" s="63" t="inlineStr">
        <is>
          <t>待定</t>
        </is>
      </c>
      <c r="K2724" s="63" t="n"/>
      <c r="L2724" s="57" t="n"/>
      <c r="M2724" s="57" t="n"/>
      <c r="N2724" s="57" t="n"/>
      <c r="O2724" s="57" t="n"/>
      <c r="P27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25">
      <c r="A2725" s="61" t="n">
        <v>44398</v>
      </c>
      <c r="B2725" s="160" t="inlineStr">
        <is>
          <t>11:41:01</t>
        </is>
      </c>
      <c r="C2725" s="51" t="n">
        <v>0</v>
      </c>
      <c r="D2725" s="51" t="n">
        <v>200</v>
      </c>
      <c r="E2725" s="57" t="inlineStr">
        <is>
          <t>消费退货</t>
        </is>
      </c>
      <c r="F2725" s="57" t="inlineStr">
        <is>
          <t>支付宝-黟县东榕酒店管理有限公司</t>
        </is>
      </c>
      <c r="G2725" s="57" t="inlineStr">
        <is>
          <t>支付宝-黟县东榕酒店管理有限公司</t>
        </is>
      </c>
      <c r="H2725" s="57" t="n"/>
      <c r="I2725" s="63" t="inlineStr">
        <is>
          <t>待定</t>
        </is>
      </c>
      <c r="J2725" s="63" t="inlineStr">
        <is>
          <t>待定</t>
        </is>
      </c>
      <c r="K2725" s="63" t="n"/>
      <c r="L2725" s="57" t="n"/>
      <c r="M2725" s="57" t="n"/>
      <c r="N2725" s="57" t="n"/>
      <c r="O2725" s="57" t="n"/>
      <c r="P27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26">
      <c r="A2726" s="61" t="n">
        <v>44398</v>
      </c>
      <c r="B2726" s="160" t="inlineStr">
        <is>
          <t>23:09:07</t>
        </is>
      </c>
      <c r="C2726" s="51" t="n">
        <v>11</v>
      </c>
      <c r="D2726" s="51" t="n">
        <v>0</v>
      </c>
      <c r="E2726" s="57" t="inlineStr">
        <is>
          <t>消费</t>
        </is>
      </c>
      <c r="F2726" s="57" t="inlineStr">
        <is>
          <t>支付宝-支付宝-消费-成都天府通金融服务股份有限公司</t>
        </is>
      </c>
      <c r="G2726" s="57" t="inlineStr">
        <is>
          <t>支付宝-支付宝-消费-成都天府通金融服务股份有限公司</t>
        </is>
      </c>
      <c r="H2726" s="57" t="n"/>
      <c r="I2726" s="63" t="inlineStr">
        <is>
          <t>待定</t>
        </is>
      </c>
      <c r="J2726" s="63" t="inlineStr">
        <is>
          <t>待定</t>
        </is>
      </c>
      <c r="K2726" s="63" t="n"/>
      <c r="L2726" s="57" t="n"/>
      <c r="M2726" s="57" t="n"/>
      <c r="N2726" s="57" t="n"/>
      <c r="O2726" s="57" t="n"/>
      <c r="P27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27">
      <c r="A2727" s="61" t="n">
        <v>44398</v>
      </c>
      <c r="B2727" s="160" t="inlineStr">
        <is>
          <t>19:08:17</t>
        </is>
      </c>
      <c r="C2727" s="51" t="n">
        <v>11</v>
      </c>
      <c r="D2727" s="51" t="n">
        <v>0</v>
      </c>
      <c r="E2727" s="57" t="inlineStr">
        <is>
          <t>消费</t>
        </is>
      </c>
      <c r="F2727" s="57" t="inlineStr">
        <is>
          <t>支付宝-宜昌市猇亭区海啦购进口商品生活馆</t>
        </is>
      </c>
      <c r="G2727" s="57" t="inlineStr">
        <is>
          <t>支付宝-宜昌市猇亭区海啦购进口商品生活馆</t>
        </is>
      </c>
      <c r="H2727" s="57" t="n"/>
      <c r="I2727" s="63" t="inlineStr">
        <is>
          <t>待定</t>
        </is>
      </c>
      <c r="J2727" s="63" t="inlineStr">
        <is>
          <t>待定</t>
        </is>
      </c>
      <c r="K2727" s="63" t="n"/>
      <c r="L2727" s="57" t="n"/>
      <c r="M2727" s="57" t="n"/>
      <c r="N2727" s="57" t="n"/>
      <c r="O2727" s="57" t="n"/>
      <c r="P27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28">
      <c r="A2728" s="61" t="n">
        <v>44398</v>
      </c>
      <c r="B2728" s="160" t="inlineStr">
        <is>
          <t>23:25:55</t>
        </is>
      </c>
      <c r="C2728" s="51" t="n">
        <v>18.4</v>
      </c>
      <c r="D2728" s="51" t="n">
        <v>0</v>
      </c>
      <c r="E2728" s="57" t="inlineStr">
        <is>
          <t>消费</t>
        </is>
      </c>
      <c r="F2728" s="57" t="inlineStr">
        <is>
          <t>滴滴支付-滴滴出行科技有限公司</t>
        </is>
      </c>
      <c r="G2728" s="57" t="inlineStr">
        <is>
          <t>滴滴支付-滴滴出行科技有限公司</t>
        </is>
      </c>
      <c r="H2728" s="57" t="n"/>
      <c r="I2728" s="63" t="inlineStr">
        <is>
          <t>交通</t>
        </is>
      </c>
      <c r="J2728" s="63" t="inlineStr">
        <is>
          <t>打车</t>
        </is>
      </c>
      <c r="K2728" s="63" t="n"/>
      <c r="L2728" s="57" t="n"/>
      <c r="M2728" s="57" t="n"/>
      <c r="N2728" s="57" t="n"/>
      <c r="O2728" s="57" t="n"/>
      <c r="P27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29">
      <c r="A2729" s="61" t="n">
        <v>44398</v>
      </c>
      <c r="B2729" s="160" t="inlineStr">
        <is>
          <t>21:42:51</t>
        </is>
      </c>
      <c r="C2729" s="51" t="n">
        <v>50</v>
      </c>
      <c r="D2729" s="51" t="n">
        <v>0</v>
      </c>
      <c r="E2729" s="57" t="inlineStr">
        <is>
          <t>消费</t>
        </is>
      </c>
      <c r="F2729" s="57" t="inlineStr">
        <is>
          <t>支付宝-成都地铁运营有限公司</t>
        </is>
      </c>
      <c r="G2729" s="57" t="inlineStr">
        <is>
          <t>支付宝-成都地铁运营有限公司</t>
        </is>
      </c>
      <c r="H2729" s="57" t="n"/>
      <c r="I2729" s="63" t="inlineStr">
        <is>
          <t>待定</t>
        </is>
      </c>
      <c r="J2729" s="63" t="inlineStr">
        <is>
          <t>待定</t>
        </is>
      </c>
      <c r="K2729" s="63" t="n"/>
      <c r="L2729" s="57" t="n"/>
      <c r="M2729" s="57" t="n"/>
      <c r="N2729" s="57" t="n"/>
      <c r="O2729" s="57" t="n"/>
      <c r="P27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30">
      <c r="A2730" s="61" t="n">
        <v>44397</v>
      </c>
      <c r="B2730" s="160" t="inlineStr">
        <is>
          <t>20:28:30</t>
        </is>
      </c>
      <c r="C2730" s="51" t="n">
        <v>300</v>
      </c>
      <c r="D2730" s="51" t="n">
        <v>0</v>
      </c>
      <c r="E2730" s="57" t="inlineStr">
        <is>
          <t>消费</t>
        </is>
      </c>
      <c r="F2730" s="57" t="inlineStr">
        <is>
          <t>支付宝-黟县东榕酒店管理有限公司</t>
        </is>
      </c>
      <c r="G2730" s="57" t="inlineStr">
        <is>
          <t>支付宝-黟县东榕酒店管理有限公司</t>
        </is>
      </c>
      <c r="H2730" s="57" t="n"/>
      <c r="I2730" s="63" t="inlineStr">
        <is>
          <t>待定</t>
        </is>
      </c>
      <c r="J2730" s="63" t="inlineStr">
        <is>
          <t>待定</t>
        </is>
      </c>
      <c r="K2730" s="63" t="n"/>
      <c r="L2730" s="57" t="n"/>
      <c r="M2730" s="57" t="n"/>
      <c r="N2730" s="57" t="n"/>
      <c r="O2730" s="57" t="n"/>
      <c r="P27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31">
      <c r="A2731" s="61" t="n">
        <v>44397</v>
      </c>
      <c r="B2731" s="160" t="inlineStr">
        <is>
          <t>18:45:58</t>
        </is>
      </c>
      <c r="C2731" s="51" t="n">
        <v>1240</v>
      </c>
      <c r="D2731" s="51" t="n">
        <v>0</v>
      </c>
      <c r="E2731" s="57" t="inlineStr">
        <is>
          <t>消费</t>
        </is>
      </c>
      <c r="F2731" s="57" t="inlineStr">
        <is>
          <t>支付宝-阿斯兰航空服务（上海）有限公司</t>
        </is>
      </c>
      <c r="G2731" s="57" t="inlineStr">
        <is>
          <t>支付宝-阿斯兰航空服务（上海）有限公司</t>
        </is>
      </c>
      <c r="H2731" s="57" t="n"/>
      <c r="I2731" s="63" t="inlineStr">
        <is>
          <t>待定</t>
        </is>
      </c>
      <c r="J2731" s="63" t="inlineStr">
        <is>
          <t>待定</t>
        </is>
      </c>
      <c r="K2731" s="63" t="n"/>
      <c r="L2731" s="57" t="n"/>
      <c r="M2731" s="57" t="n"/>
      <c r="N2731" s="57" t="n"/>
      <c r="O2731" s="57" t="n"/>
      <c r="P27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32">
      <c r="A2732" s="61" t="n">
        <v>44396</v>
      </c>
      <c r="B2732" s="160" t="inlineStr">
        <is>
          <t>22:05:59</t>
        </is>
      </c>
      <c r="C2732" s="51" t="n">
        <v>1.88</v>
      </c>
      <c r="D2732" s="51" t="n">
        <v>0</v>
      </c>
      <c r="E2732" s="57" t="inlineStr">
        <is>
          <t>消费</t>
        </is>
      </c>
      <c r="F2732" s="57" t="inlineStr">
        <is>
          <t>支付宝-支付宝-消费-刘洋</t>
        </is>
      </c>
      <c r="G2732" s="57" t="inlineStr">
        <is>
          <t>支付宝-支付宝-消费-刘洋</t>
        </is>
      </c>
      <c r="H2732" s="57" t="n"/>
      <c r="I2732" s="63" t="inlineStr">
        <is>
          <t>待定</t>
        </is>
      </c>
      <c r="J2732" s="63" t="inlineStr">
        <is>
          <t>待定</t>
        </is>
      </c>
      <c r="K2732" s="63" t="n"/>
      <c r="L2732" s="57" t="n"/>
      <c r="M2732" s="57" t="n"/>
      <c r="N2732" s="57" t="n"/>
      <c r="O2732" s="57" t="n"/>
      <c r="P27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33">
      <c r="A2733" s="61" t="n">
        <v>44396</v>
      </c>
      <c r="B2733" s="160" t="inlineStr">
        <is>
          <t>08:34:14</t>
        </is>
      </c>
      <c r="C2733" s="51" t="n">
        <v>30</v>
      </c>
      <c r="D2733" s="51" t="n">
        <v>0</v>
      </c>
      <c r="E2733" s="57" t="inlineStr">
        <is>
          <t>消费</t>
        </is>
      </c>
      <c r="F2733" s="57" t="inlineStr">
        <is>
          <t>财付通-微信面对面收款</t>
        </is>
      </c>
      <c r="G2733" s="57" t="inlineStr">
        <is>
          <t>财付通-微信面对面收款</t>
        </is>
      </c>
      <c r="H2733" s="57" t="n"/>
      <c r="I2733" s="63" t="inlineStr">
        <is>
          <t>待定</t>
        </is>
      </c>
      <c r="J2733" s="63" t="inlineStr">
        <is>
          <t>待定</t>
        </is>
      </c>
      <c r="K2733" s="63" t="n"/>
      <c r="L2733" s="57" t="n"/>
      <c r="M2733" s="57" t="n"/>
      <c r="N2733" s="57" t="n"/>
      <c r="O2733" s="57" t="n"/>
      <c r="P27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34">
      <c r="A2734" s="61" t="n">
        <v>44394</v>
      </c>
      <c r="B2734" s="160" t="inlineStr">
        <is>
          <t>13:47:41</t>
        </is>
      </c>
      <c r="C2734" s="51" t="n">
        <v>11</v>
      </c>
      <c r="D2734" s="51" t="n">
        <v>0</v>
      </c>
      <c r="E2734" s="57" t="inlineStr">
        <is>
          <t>消费</t>
        </is>
      </c>
      <c r="F2734" s="57" t="inlineStr">
        <is>
          <t>支付宝-宜昌市猇亭区海啦购进口商品生活馆</t>
        </is>
      </c>
      <c r="G2734" s="57" t="inlineStr">
        <is>
          <t>支付宝-宜昌市猇亭区海啦购进口商品生活馆</t>
        </is>
      </c>
      <c r="H2734" s="57" t="n"/>
      <c r="I2734" s="63" t="inlineStr">
        <is>
          <t>待定</t>
        </is>
      </c>
      <c r="J2734" s="63" t="inlineStr">
        <is>
          <t>待定</t>
        </is>
      </c>
      <c r="K2734" s="63" t="n"/>
      <c r="L2734" s="57" t="n"/>
      <c r="M2734" s="57" t="n"/>
      <c r="N2734" s="57" t="n"/>
      <c r="O2734" s="57" t="n"/>
      <c r="P27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35">
      <c r="A2735" s="61" t="n">
        <v>44394</v>
      </c>
      <c r="B2735" s="160" t="inlineStr">
        <is>
          <t>20:47:09</t>
        </is>
      </c>
      <c r="C2735" s="51" t="n">
        <v>1100</v>
      </c>
      <c r="D2735" s="51" t="n">
        <v>0</v>
      </c>
      <c r="E2735" s="57" t="inlineStr">
        <is>
          <t>消费</t>
        </is>
      </c>
      <c r="F2735" s="57" t="inlineStr">
        <is>
          <t>支付宝-黟县东榕酒店管理有限公司</t>
        </is>
      </c>
      <c r="G2735" s="57" t="inlineStr">
        <is>
          <t>支付宝-黟县东榕酒店管理有限公司</t>
        </is>
      </c>
      <c r="H2735" s="57" t="n"/>
      <c r="I2735" s="63" t="inlineStr">
        <is>
          <t>待定</t>
        </is>
      </c>
      <c r="J2735" s="63" t="inlineStr">
        <is>
          <t>待定</t>
        </is>
      </c>
      <c r="K2735" s="63" t="n"/>
      <c r="L2735" s="57" t="n"/>
      <c r="M2735" s="57" t="n"/>
      <c r="N2735" s="57" t="n"/>
      <c r="O2735" s="57" t="n"/>
      <c r="P27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36">
      <c r="A2736" s="61" t="n">
        <v>44393</v>
      </c>
      <c r="B2736" s="160" t="inlineStr">
        <is>
          <t>17:43:52</t>
        </is>
      </c>
      <c r="C2736" s="51" t="n">
        <v>0</v>
      </c>
      <c r="D2736" s="51" t="n">
        <v>17.9</v>
      </c>
      <c r="E2736" s="57" t="inlineStr">
        <is>
          <t>消费退货</t>
        </is>
      </c>
      <c r="F2736" s="57" t="inlineStr">
        <is>
          <t>支付宝-北京畅行信息技术有限公司</t>
        </is>
      </c>
      <c r="G2736" s="57" t="inlineStr">
        <is>
          <t>支付宝-北京畅行信息技术有限公司</t>
        </is>
      </c>
      <c r="H2736" s="57" t="n"/>
      <c r="I2736" s="63" t="inlineStr">
        <is>
          <t>待定</t>
        </is>
      </c>
      <c r="J2736" s="63" t="inlineStr">
        <is>
          <t>待定</t>
        </is>
      </c>
      <c r="K2736" s="63" t="n"/>
      <c r="L2736" s="57" t="n"/>
      <c r="M2736" s="57" t="n"/>
      <c r="N2736" s="57" t="n"/>
      <c r="O2736" s="57" t="n"/>
      <c r="P27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37">
      <c r="A2737" s="61" t="n">
        <v>44393</v>
      </c>
      <c r="B2737" s="160" t="inlineStr">
        <is>
          <t>20:11:33</t>
        </is>
      </c>
      <c r="C2737" s="51" t="n">
        <v>12.2</v>
      </c>
      <c r="D2737" s="51" t="n">
        <v>0</v>
      </c>
      <c r="E2737" s="57" t="inlineStr">
        <is>
          <t>消费</t>
        </is>
      </c>
      <c r="F2737" s="57" t="inlineStr">
        <is>
          <t>支付宝-成都红旗连锁股份有限公司</t>
        </is>
      </c>
      <c r="G2737" s="57" t="inlineStr">
        <is>
          <t>支付宝-成都红旗连锁股份有限公司</t>
        </is>
      </c>
      <c r="H2737" s="57" t="n"/>
      <c r="I2737" s="63" t="inlineStr">
        <is>
          <t>起居</t>
        </is>
      </c>
      <c r="J2737" s="63" t="n"/>
      <c r="K2737" s="63" t="n"/>
      <c r="L2737" s="57" t="n"/>
      <c r="M2737" s="57" t="n"/>
      <c r="N2737" s="57" t="n"/>
      <c r="O2737" s="57" t="n"/>
      <c r="P27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38">
      <c r="A2738" s="61" t="n">
        <v>44393</v>
      </c>
      <c r="B2738" s="160" t="inlineStr">
        <is>
          <t>17:40:52</t>
        </is>
      </c>
      <c r="C2738" s="51" t="n">
        <v>17.9</v>
      </c>
      <c r="D2738" s="51" t="n">
        <v>0</v>
      </c>
      <c r="E2738" s="57" t="inlineStr">
        <is>
          <t>消费</t>
        </is>
      </c>
      <c r="F2738" s="57" t="inlineStr">
        <is>
          <t>支付宝-北京畅行信息技术有限公司</t>
        </is>
      </c>
      <c r="G2738" s="57" t="inlineStr">
        <is>
          <t>支付宝-北京畅行信息技术有限公司</t>
        </is>
      </c>
      <c r="H2738" s="57" t="n"/>
      <c r="I2738" s="63" t="inlineStr">
        <is>
          <t>待定</t>
        </is>
      </c>
      <c r="J2738" s="63" t="inlineStr">
        <is>
          <t>待定</t>
        </is>
      </c>
      <c r="K2738" s="63" t="n"/>
      <c r="L2738" s="57" t="n"/>
      <c r="M2738" s="57" t="n"/>
      <c r="N2738" s="57" t="n"/>
      <c r="O2738" s="57" t="n"/>
      <c r="P27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39">
      <c r="A2739" s="61" t="n">
        <v>44393</v>
      </c>
      <c r="B2739" s="160" t="inlineStr">
        <is>
          <t>09:32:27</t>
        </is>
      </c>
      <c r="C2739" s="51" t="n">
        <v>19.33</v>
      </c>
      <c r="D2739" s="51" t="n">
        <v>0</v>
      </c>
      <c r="E2739" s="57" t="inlineStr">
        <is>
          <t>消费</t>
        </is>
      </c>
      <c r="F2739" s="57" t="inlineStr">
        <is>
          <t>财付通-滴滴出行</t>
        </is>
      </c>
      <c r="G2739" s="57" t="inlineStr">
        <is>
          <t>财付通-滴滴出行</t>
        </is>
      </c>
      <c r="H2739" s="57" t="n"/>
      <c r="I2739" s="63" t="inlineStr">
        <is>
          <t>交通</t>
        </is>
      </c>
      <c r="J2739" s="63" t="inlineStr">
        <is>
          <t>打车</t>
        </is>
      </c>
      <c r="K2739" s="63" t="n"/>
      <c r="L2739" s="57" t="n"/>
      <c r="M2739" s="57" t="n"/>
      <c r="N2739" s="57" t="n"/>
      <c r="O2739" s="57" t="n"/>
      <c r="P27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40">
      <c r="A2740" s="61" t="n">
        <v>44393</v>
      </c>
      <c r="B2740" s="160" t="inlineStr">
        <is>
          <t>12:08:29</t>
        </is>
      </c>
      <c r="C2740" s="51" t="n">
        <v>24</v>
      </c>
      <c r="D2740" s="51" t="n">
        <v>0</v>
      </c>
      <c r="E2740" s="57" t="inlineStr">
        <is>
          <t>消费</t>
        </is>
      </c>
      <c r="F2740" s="57" t="inlineStr">
        <is>
          <t>支付宝- 米饭滋味（中铁2店）</t>
        </is>
      </c>
      <c r="G2740" s="57" t="inlineStr">
        <is>
          <t>支付宝- 米饭滋味（中铁2店）</t>
        </is>
      </c>
      <c r="H2740" s="57" t="n"/>
      <c r="I2740" s="63" t="inlineStr">
        <is>
          <t>待定</t>
        </is>
      </c>
      <c r="J2740" s="63" t="inlineStr">
        <is>
          <t>待定</t>
        </is>
      </c>
      <c r="K2740" s="63" t="n"/>
      <c r="L2740" s="57" t="n"/>
      <c r="M2740" s="57" t="n"/>
      <c r="N2740" s="57" t="n"/>
      <c r="O2740" s="57" t="n"/>
      <c r="P27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41">
      <c r="A2741" s="61" t="n">
        <v>44393</v>
      </c>
      <c r="B2741" s="160" t="inlineStr">
        <is>
          <t>18:14:19</t>
        </is>
      </c>
      <c r="C2741" s="51" t="n">
        <v>26.46</v>
      </c>
      <c r="D2741" s="51" t="n">
        <v>0</v>
      </c>
      <c r="E2741" s="57" t="inlineStr">
        <is>
          <t>消费</t>
        </is>
      </c>
      <c r="F2741" s="57" t="inlineStr">
        <is>
          <t>支付宝-北京三快在线科技有限公司</t>
        </is>
      </c>
      <c r="G2741" s="57" t="inlineStr">
        <is>
          <t>支付宝-北京三快在线科技有限公司</t>
        </is>
      </c>
      <c r="H2741" s="57" t="n"/>
      <c r="I2741" s="63" t="inlineStr">
        <is>
          <t>待定</t>
        </is>
      </c>
      <c r="J2741" s="63" t="inlineStr">
        <is>
          <t>待定</t>
        </is>
      </c>
      <c r="K2741" s="63" t="n"/>
      <c r="L2741" s="57" t="n"/>
      <c r="M2741" s="57" t="n"/>
      <c r="N2741" s="57" t="n"/>
      <c r="O2741" s="57" t="n"/>
      <c r="P27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42">
      <c r="A2742" s="61" t="n">
        <v>44393</v>
      </c>
      <c r="B2742" s="160" t="inlineStr">
        <is>
          <t>21:11:39</t>
        </is>
      </c>
      <c r="C2742" s="51" t="n">
        <v>107.3</v>
      </c>
      <c r="D2742" s="51" t="n">
        <v>0</v>
      </c>
      <c r="E2742" s="57" t="inlineStr">
        <is>
          <t>消费</t>
        </is>
      </c>
      <c r="F2742" s="57" t="inlineStr">
        <is>
          <t>支付宝-支付宝-消费-川西优选超市</t>
        </is>
      </c>
      <c r="G2742" s="57" t="inlineStr">
        <is>
          <t>支付宝-支付宝-消费-川西优选超市</t>
        </is>
      </c>
      <c r="H2742" s="57" t="n"/>
      <c r="I2742" s="63" t="inlineStr">
        <is>
          <t>起居</t>
        </is>
      </c>
      <c r="J2742" s="63" t="n"/>
      <c r="K2742" s="63" t="n"/>
      <c r="L2742" s="57" t="n"/>
      <c r="M2742" s="57" t="n"/>
      <c r="N2742" s="57" t="n"/>
      <c r="O2742" s="57" t="n"/>
      <c r="P27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43">
      <c r="A2743" s="61" t="n">
        <v>44393</v>
      </c>
      <c r="B2743" s="160" t="inlineStr">
        <is>
          <t>21:50:18</t>
        </is>
      </c>
      <c r="C2743" s="51" t="n">
        <v>1160</v>
      </c>
      <c r="D2743" s="51" t="n">
        <v>0</v>
      </c>
      <c r="E2743" s="57" t="inlineStr">
        <is>
          <t>消费</t>
        </is>
      </c>
      <c r="F2743" s="57" t="inlineStr">
        <is>
          <t>支付宝-阿斯兰航空服务（上海）有限公司</t>
        </is>
      </c>
      <c r="G2743" s="57" t="inlineStr">
        <is>
          <t>支付宝-阿斯兰航空服务（上海）有限公司</t>
        </is>
      </c>
      <c r="H2743" s="57" t="n"/>
      <c r="I2743" s="63" t="inlineStr">
        <is>
          <t>待定</t>
        </is>
      </c>
      <c r="J2743" s="63" t="inlineStr">
        <is>
          <t>待定</t>
        </is>
      </c>
      <c r="K2743" s="63" t="n"/>
      <c r="L2743" s="57" t="n"/>
      <c r="M2743" s="57" t="n"/>
      <c r="N2743" s="57" t="n"/>
      <c r="O2743" s="57" t="n"/>
      <c r="P27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44">
      <c r="A2744" s="61" t="n">
        <v>44392</v>
      </c>
      <c r="B2744" s="160" t="inlineStr">
        <is>
          <t>09:23:16</t>
        </is>
      </c>
      <c r="C2744" s="51" t="n">
        <v>3</v>
      </c>
      <c r="D2744" s="51" t="n">
        <v>0</v>
      </c>
      <c r="E2744" s="57" t="inlineStr">
        <is>
          <t>跨行POS消费</t>
        </is>
      </c>
      <c r="F2744" s="57" t="inlineStr">
        <is>
          <t>长沙凯源珊珊商贸连锁管理有限公司</t>
        </is>
      </c>
      <c r="G2744" s="57" t="inlineStr">
        <is>
          <t>长沙凯源珊珊商贸连锁管理有限公司</t>
        </is>
      </c>
      <c r="H2744" s="57" t="n"/>
      <c r="I2744" s="63" t="inlineStr">
        <is>
          <t>待定</t>
        </is>
      </c>
      <c r="J2744" s="63" t="inlineStr">
        <is>
          <t>待定</t>
        </is>
      </c>
      <c r="K2744" s="63" t="n"/>
      <c r="L2744" s="57" t="n"/>
      <c r="M2744" s="57" t="n"/>
      <c r="N2744" s="57" t="n"/>
      <c r="O2744" s="57" t="n"/>
      <c r="P27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45">
      <c r="A2745" s="61" t="n">
        <v>44392</v>
      </c>
      <c r="B2745" s="160" t="inlineStr">
        <is>
          <t>20:11:21</t>
        </is>
      </c>
      <c r="C2745" s="51" t="n">
        <v>9</v>
      </c>
      <c r="D2745" s="51" t="n">
        <v>0</v>
      </c>
      <c r="E2745" s="57" t="inlineStr">
        <is>
          <t>消费</t>
        </is>
      </c>
      <c r="F2745" s="57" t="inlineStr">
        <is>
          <t>支付宝-成都地铁运营有限公司</t>
        </is>
      </c>
      <c r="G2745" s="57" t="inlineStr">
        <is>
          <t>支付宝-成都地铁运营有限公司</t>
        </is>
      </c>
      <c r="H2745" s="57" t="n"/>
      <c r="I2745" s="63" t="inlineStr">
        <is>
          <t>待定</t>
        </is>
      </c>
      <c r="J2745" s="63" t="inlineStr">
        <is>
          <t>待定</t>
        </is>
      </c>
      <c r="K2745" s="63" t="n"/>
      <c r="L2745" s="57" t="n"/>
      <c r="M2745" s="57" t="n"/>
      <c r="N2745" s="57" t="n"/>
      <c r="O2745" s="57" t="n"/>
      <c r="P27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46">
      <c r="A2746" s="61" t="n">
        <v>44392</v>
      </c>
      <c r="B2746" s="160" t="inlineStr">
        <is>
          <t>08:40:06</t>
        </is>
      </c>
      <c r="C2746" s="51" t="n">
        <v>14</v>
      </c>
      <c r="D2746" s="51" t="n">
        <v>0</v>
      </c>
      <c r="E2746" s="57" t="inlineStr">
        <is>
          <t>消费</t>
        </is>
      </c>
      <c r="F2746" s="57" t="inlineStr">
        <is>
          <t>财付通-微信面对面收款</t>
        </is>
      </c>
      <c r="G2746" s="57" t="inlineStr">
        <is>
          <t>财付通-微信面对面收款</t>
        </is>
      </c>
      <c r="H2746" s="57" t="n"/>
      <c r="I2746" s="63" t="inlineStr">
        <is>
          <t>待定</t>
        </is>
      </c>
      <c r="J2746" s="63" t="inlineStr">
        <is>
          <t>待定</t>
        </is>
      </c>
      <c r="K2746" s="63" t="n"/>
      <c r="L2746" s="57" t="n"/>
      <c r="M2746" s="57" t="n"/>
      <c r="N2746" s="57" t="n"/>
      <c r="O2746" s="57" t="n"/>
      <c r="P27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47">
      <c r="A2747" s="61" t="n">
        <v>44392</v>
      </c>
      <c r="B2747" s="160" t="inlineStr">
        <is>
          <t>20:54:32</t>
        </is>
      </c>
      <c r="C2747" s="51" t="n">
        <v>15.33</v>
      </c>
      <c r="D2747" s="51" t="n">
        <v>0</v>
      </c>
      <c r="E2747" s="57" t="inlineStr">
        <is>
          <t>消费</t>
        </is>
      </c>
      <c r="F2747" s="57" t="inlineStr">
        <is>
          <t>支付宝-高德打车入驻商户</t>
        </is>
      </c>
      <c r="G2747" s="57" t="inlineStr">
        <is>
          <t>支付宝-高德打车入驻商户</t>
        </is>
      </c>
      <c r="H2747" s="57" t="n"/>
      <c r="I2747" s="63" t="inlineStr">
        <is>
          <t>交通</t>
        </is>
      </c>
      <c r="J2747" s="63" t="inlineStr">
        <is>
          <t>打车</t>
        </is>
      </c>
      <c r="K2747" s="63" t="n"/>
      <c r="L2747" s="57" t="n"/>
      <c r="M2747" s="57" t="n"/>
      <c r="N2747" s="57" t="n"/>
      <c r="O2747" s="57" t="n"/>
      <c r="P27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48">
      <c r="A2748" s="61" t="n">
        <v>44392</v>
      </c>
      <c r="B2748" s="160" t="inlineStr">
        <is>
          <t>10:58:07</t>
        </is>
      </c>
      <c r="C2748" s="51" t="n">
        <v>22</v>
      </c>
      <c r="D2748" s="51" t="n">
        <v>0</v>
      </c>
      <c r="E2748" s="57" t="inlineStr">
        <is>
          <t>消费</t>
        </is>
      </c>
      <c r="F2748" s="57" t="inlineStr">
        <is>
          <t>财付通-微信支付-微信转账</t>
        </is>
      </c>
      <c r="G2748" s="57" t="inlineStr">
        <is>
          <t>财付通-微信支付-微信转账</t>
        </is>
      </c>
      <c r="H2748" s="57" t="n"/>
      <c r="I2748" s="63" t="inlineStr">
        <is>
          <t>待定</t>
        </is>
      </c>
      <c r="J2748" s="63" t="inlineStr">
        <is>
          <t>待定</t>
        </is>
      </c>
      <c r="K2748" s="63" t="n"/>
      <c r="L2748" s="57" t="n"/>
      <c r="M2748" s="57" t="n"/>
      <c r="N2748" s="57" t="n"/>
      <c r="O2748" s="57" t="n"/>
      <c r="P27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49">
      <c r="A2749" s="61" t="n">
        <v>44392</v>
      </c>
      <c r="B2749" s="160" t="inlineStr">
        <is>
          <t>08:47:29</t>
        </is>
      </c>
      <c r="C2749" s="51" t="n">
        <v>32</v>
      </c>
      <c r="D2749" s="51" t="n">
        <v>0</v>
      </c>
      <c r="E2749" s="57" t="inlineStr">
        <is>
          <t>消费</t>
        </is>
      </c>
      <c r="F2749" s="57" t="inlineStr">
        <is>
          <t>支付宝-中国铁路网络有限公司</t>
        </is>
      </c>
      <c r="G2749" s="57" t="inlineStr">
        <is>
          <t>支付宝-中国铁路网络有限公司</t>
        </is>
      </c>
      <c r="H2749" s="57" t="n"/>
      <c r="I2749" s="63" t="inlineStr">
        <is>
          <t>交通</t>
        </is>
      </c>
      <c r="J2749" s="63" t="inlineStr">
        <is>
          <t>火车</t>
        </is>
      </c>
      <c r="K2749" s="63" t="n"/>
      <c r="L2749" s="57" t="n"/>
      <c r="M2749" s="57" t="n"/>
      <c r="N2749" s="57" t="n"/>
      <c r="O2749" s="57" t="n"/>
      <c r="P27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50">
      <c r="A2750" s="61" t="n">
        <v>44392</v>
      </c>
      <c r="B2750" s="160" t="inlineStr">
        <is>
          <t>09:13:20</t>
        </is>
      </c>
      <c r="C2750" s="51" t="n">
        <v>32</v>
      </c>
      <c r="D2750" s="51" t="n">
        <v>0</v>
      </c>
      <c r="E2750" s="57" t="inlineStr">
        <is>
          <t>消费</t>
        </is>
      </c>
      <c r="F2750" s="57" t="inlineStr">
        <is>
          <t>支付宝-中国铁路网络有限公司</t>
        </is>
      </c>
      <c r="G2750" s="57" t="inlineStr">
        <is>
          <t>支付宝-中国铁路网络有限公司</t>
        </is>
      </c>
      <c r="H2750" s="57" t="n"/>
      <c r="I2750" s="63" t="inlineStr">
        <is>
          <t>交通</t>
        </is>
      </c>
      <c r="J2750" s="63" t="inlineStr">
        <is>
          <t>火车</t>
        </is>
      </c>
      <c r="K2750" s="63" t="n"/>
      <c r="L2750" s="57" t="n"/>
      <c r="M2750" s="57" t="n"/>
      <c r="N2750" s="57" t="n"/>
      <c r="O2750" s="57" t="n"/>
      <c r="P27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51">
      <c r="A2751" s="61" t="n">
        <v>44392</v>
      </c>
      <c r="B2751" s="160" t="inlineStr">
        <is>
          <t>09:57:28</t>
        </is>
      </c>
      <c r="C2751" s="51" t="n">
        <v>32</v>
      </c>
      <c r="D2751" s="51" t="n">
        <v>0</v>
      </c>
      <c r="E2751" s="57" t="inlineStr">
        <is>
          <t>消费</t>
        </is>
      </c>
      <c r="F2751" s="57" t="inlineStr">
        <is>
          <t>支付宝-支付宝-消费-中国铁路网络有限公司</t>
        </is>
      </c>
      <c r="G2751" s="57" t="inlineStr">
        <is>
          <t>支付宝-支付宝-消费-中国铁路网络有限公司</t>
        </is>
      </c>
      <c r="H2751" s="57" t="n"/>
      <c r="I2751" s="63" t="inlineStr">
        <is>
          <t>交通</t>
        </is>
      </c>
      <c r="J2751" s="63" t="inlineStr">
        <is>
          <t>火车</t>
        </is>
      </c>
      <c r="K2751" s="63" t="n"/>
      <c r="L2751" s="57" t="n"/>
      <c r="M2751" s="57" t="n"/>
      <c r="N2751" s="57" t="n"/>
      <c r="O2751" s="57" t="n"/>
      <c r="P27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52">
      <c r="A2752" s="61" t="n">
        <v>44392</v>
      </c>
      <c r="B2752" s="160" t="inlineStr">
        <is>
          <t>16:30:59</t>
        </is>
      </c>
      <c r="C2752" s="51" t="n">
        <v>139</v>
      </c>
      <c r="D2752" s="51" t="n">
        <v>0</v>
      </c>
      <c r="E2752" s="57" t="inlineStr">
        <is>
          <t>消费</t>
        </is>
      </c>
      <c r="F2752" s="57" t="inlineStr">
        <is>
          <t>支付宝-支付宝-消费-葛忠正</t>
        </is>
      </c>
      <c r="G2752" s="57" t="inlineStr">
        <is>
          <t>支付宝-支付宝-消费-葛忠正</t>
        </is>
      </c>
      <c r="H2752" s="57" t="n"/>
      <c r="I2752" s="63" t="inlineStr">
        <is>
          <t>待定</t>
        </is>
      </c>
      <c r="J2752" s="63" t="inlineStr">
        <is>
          <t>待定</t>
        </is>
      </c>
      <c r="K2752" s="63" t="n"/>
      <c r="L2752" s="57" t="n"/>
      <c r="M2752" s="57" t="n"/>
      <c r="N2752" s="57" t="n"/>
      <c r="O2752" s="57" t="n"/>
      <c r="P27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53">
      <c r="A2753" s="61" t="n">
        <v>44392</v>
      </c>
      <c r="B2753" s="160" t="inlineStr">
        <is>
          <t>13:40:26</t>
        </is>
      </c>
      <c r="C2753" s="51" t="n">
        <v>238.4</v>
      </c>
      <c r="D2753" s="51" t="n">
        <v>0</v>
      </c>
      <c r="E2753" s="57" t="inlineStr">
        <is>
          <t>消费</t>
        </is>
      </c>
      <c r="F2753" s="57" t="inlineStr">
        <is>
          <t>财付通-京东商城平台商户</t>
        </is>
      </c>
      <c r="G2753" s="57" t="inlineStr">
        <is>
          <t>财付通-京东商城平台商户</t>
        </is>
      </c>
      <c r="H2753" s="57" t="n"/>
      <c r="I2753" s="63" t="inlineStr">
        <is>
          <t>待定</t>
        </is>
      </c>
      <c r="J2753" s="63" t="inlineStr">
        <is>
          <t>待定</t>
        </is>
      </c>
      <c r="K2753" s="63" t="n"/>
      <c r="L2753" s="57" t="n"/>
      <c r="M2753" s="57" t="n"/>
      <c r="N2753" s="57" t="n"/>
      <c r="O2753" s="57" t="n"/>
      <c r="P27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54">
      <c r="A2754" s="61" t="n">
        <v>44392</v>
      </c>
      <c r="B2754" s="160" t="inlineStr">
        <is>
          <t>09:31:31</t>
        </is>
      </c>
      <c r="C2754" s="51" t="n">
        <v>299</v>
      </c>
      <c r="D2754" s="51" t="n">
        <v>0</v>
      </c>
      <c r="E2754" s="57" t="inlineStr">
        <is>
          <t>消费</t>
        </is>
      </c>
      <c r="F2754" s="57" t="inlineStr">
        <is>
          <t>网银在线-网银在线（北京）科技有限公司</t>
        </is>
      </c>
      <c r="G2754" s="57" t="inlineStr">
        <is>
          <t>网银在线-网银在线（北京）科技有限公司</t>
        </is>
      </c>
      <c r="H2754" s="57" t="n"/>
      <c r="I2754" s="63" t="inlineStr">
        <is>
          <t>待定</t>
        </is>
      </c>
      <c r="J2754" s="63" t="inlineStr">
        <is>
          <t>待定</t>
        </is>
      </c>
      <c r="K2754" s="63" t="n"/>
      <c r="L2754" s="57" t="n"/>
      <c r="M2754" s="57" t="n"/>
      <c r="N2754" s="57" t="n"/>
      <c r="O2754" s="57" t="n"/>
      <c r="P27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55">
      <c r="A2755" s="61" t="n">
        <v>44392</v>
      </c>
      <c r="B2755" s="160" t="inlineStr">
        <is>
          <t>13:58:37</t>
        </is>
      </c>
      <c r="C2755" s="51" t="n">
        <v>299</v>
      </c>
      <c r="D2755" s="51" t="n">
        <v>0</v>
      </c>
      <c r="E2755" s="57" t="inlineStr">
        <is>
          <t>消费</t>
        </is>
      </c>
      <c r="F2755" s="57" t="inlineStr">
        <is>
          <t>网银在线-网银在线（北京）科技有限公司</t>
        </is>
      </c>
      <c r="G2755" s="57" t="inlineStr">
        <is>
          <t>网银在线-网银在线（北京）科技有限公司</t>
        </is>
      </c>
      <c r="H2755" s="57" t="n"/>
      <c r="I2755" s="63" t="inlineStr">
        <is>
          <t>待定</t>
        </is>
      </c>
      <c r="J2755" s="63" t="inlineStr">
        <is>
          <t>待定</t>
        </is>
      </c>
      <c r="K2755" s="63" t="n"/>
      <c r="L2755" s="57" t="n"/>
      <c r="M2755" s="57" t="n"/>
      <c r="N2755" s="57" t="n"/>
      <c r="O2755" s="57" t="n"/>
      <c r="P27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56">
      <c r="A2756" s="61" t="n">
        <v>44391</v>
      </c>
      <c r="B2756" s="160" t="inlineStr">
        <is>
          <t>19:39:41</t>
        </is>
      </c>
      <c r="C2756" s="51" t="n">
        <v>0</v>
      </c>
      <c r="D2756" s="51" t="n">
        <v>25.5</v>
      </c>
      <c r="E2756" s="57" t="inlineStr">
        <is>
          <t>消费退货</t>
        </is>
      </c>
      <c r="F2756" s="57" t="inlineStr">
        <is>
          <t>支付宝-中国铁路网络有限公司</t>
        </is>
      </c>
      <c r="G2756" s="57" t="inlineStr">
        <is>
          <t>支付宝-中国铁路网络有限公司</t>
        </is>
      </c>
      <c r="H2756" s="57" t="n"/>
      <c r="I2756" s="63" t="inlineStr">
        <is>
          <t>待定</t>
        </is>
      </c>
      <c r="J2756" s="63" t="inlineStr">
        <is>
          <t>待定</t>
        </is>
      </c>
      <c r="K2756" s="63" t="n"/>
      <c r="L2756" s="57" t="n"/>
      <c r="M2756" s="57" t="n"/>
      <c r="N2756" s="57" t="n"/>
      <c r="O2756" s="57" t="n"/>
      <c r="P27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57">
      <c r="A2757" s="61" t="n">
        <v>44391</v>
      </c>
      <c r="B2757" s="160" t="inlineStr">
        <is>
          <t>08:29:17</t>
        </is>
      </c>
      <c r="C2757" s="51" t="n">
        <v>4</v>
      </c>
      <c r="D2757" s="51" t="n">
        <v>0</v>
      </c>
      <c r="E2757" s="57" t="inlineStr">
        <is>
          <t>消费</t>
        </is>
      </c>
      <c r="F2757" s="57" t="inlineStr">
        <is>
          <t>财付通-微信面对面收款</t>
        </is>
      </c>
      <c r="G2757" s="57" t="inlineStr">
        <is>
          <t>财付通-微信面对面收款</t>
        </is>
      </c>
      <c r="H2757" s="57" t="n"/>
      <c r="I2757" s="63" t="inlineStr">
        <is>
          <t>待定</t>
        </is>
      </c>
      <c r="J2757" s="63" t="inlineStr">
        <is>
          <t>待定</t>
        </is>
      </c>
      <c r="K2757" s="63" t="n"/>
      <c r="L2757" s="57" t="n"/>
      <c r="M2757" s="57" t="n"/>
      <c r="N2757" s="57" t="n"/>
      <c r="O2757" s="57" t="n"/>
      <c r="P27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58">
      <c r="A2758" s="61" t="n">
        <v>44391</v>
      </c>
      <c r="B2758" s="160" t="inlineStr">
        <is>
          <t>08:46:38</t>
        </is>
      </c>
      <c r="C2758" s="51" t="n">
        <v>7</v>
      </c>
      <c r="D2758" s="51" t="n">
        <v>0</v>
      </c>
      <c r="E2758" s="57" t="inlineStr">
        <is>
          <t>消费</t>
        </is>
      </c>
      <c r="F2758" s="57" t="inlineStr">
        <is>
          <t>财付通-微信面对面收款</t>
        </is>
      </c>
      <c r="G2758" s="57" t="inlineStr">
        <is>
          <t>财付通-微信面对面收款</t>
        </is>
      </c>
      <c r="H2758" s="57" t="n"/>
      <c r="I2758" s="63" t="inlineStr">
        <is>
          <t>待定</t>
        </is>
      </c>
      <c r="J2758" s="63" t="inlineStr">
        <is>
          <t>待定</t>
        </is>
      </c>
      <c r="K2758" s="63" t="n"/>
      <c r="L2758" s="57" t="n"/>
      <c r="M2758" s="57" t="n"/>
      <c r="N2758" s="57" t="n"/>
      <c r="O2758" s="57" t="n"/>
      <c r="P27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59">
      <c r="A2759" s="61" t="n">
        <v>44391</v>
      </c>
      <c r="B2759" s="160" t="inlineStr">
        <is>
          <t>08:44:38</t>
        </is>
      </c>
      <c r="C2759" s="51" t="n">
        <v>19</v>
      </c>
      <c r="D2759" s="51" t="n">
        <v>0</v>
      </c>
      <c r="E2759" s="57" t="inlineStr">
        <is>
          <t>消费</t>
        </is>
      </c>
      <c r="F2759" s="57" t="inlineStr">
        <is>
          <t>支付宝-林敏霞</t>
        </is>
      </c>
      <c r="G2759" s="57" t="inlineStr">
        <is>
          <t>支付宝-林敏霞</t>
        </is>
      </c>
      <c r="H2759" s="57" t="n"/>
      <c r="I2759" s="63" t="inlineStr">
        <is>
          <t>待定</t>
        </is>
      </c>
      <c r="J2759" s="63" t="inlineStr">
        <is>
          <t>待定</t>
        </is>
      </c>
      <c r="K2759" s="63" t="n"/>
      <c r="L2759" s="57" t="n"/>
      <c r="M2759" s="57" t="n"/>
      <c r="N2759" s="57" t="n"/>
      <c r="O2759" s="57" t="n"/>
      <c r="P27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60">
      <c r="A2760" s="61" t="n">
        <v>44391</v>
      </c>
      <c r="B2760" s="160" t="inlineStr">
        <is>
          <t>18:23:50</t>
        </is>
      </c>
      <c r="C2760" s="51" t="n">
        <v>32</v>
      </c>
      <c r="D2760" s="51" t="n">
        <v>0</v>
      </c>
      <c r="E2760" s="57" t="inlineStr">
        <is>
          <t>消费</t>
        </is>
      </c>
      <c r="F2760" s="57" t="inlineStr">
        <is>
          <t>支付宝-中国铁路网络有限公司</t>
        </is>
      </c>
      <c r="G2760" s="57" t="inlineStr">
        <is>
          <t>支付宝-中国铁路网络有限公司</t>
        </is>
      </c>
      <c r="H2760" s="57" t="n"/>
      <c r="I2760" s="63" t="inlineStr">
        <is>
          <t>交通</t>
        </is>
      </c>
      <c r="J2760" s="63" t="inlineStr">
        <is>
          <t>火车</t>
        </is>
      </c>
      <c r="K2760" s="63" t="n"/>
      <c r="L2760" s="57" t="n"/>
      <c r="M2760" s="57" t="n"/>
      <c r="N2760" s="57" t="n"/>
      <c r="O2760" s="57" t="n"/>
      <c r="P27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61">
      <c r="A2761" s="61" t="n">
        <v>44391</v>
      </c>
      <c r="B2761" s="160" t="inlineStr">
        <is>
          <t>12:40:58</t>
        </is>
      </c>
      <c r="C2761" s="51" t="n">
        <v>36</v>
      </c>
      <c r="D2761" s="51" t="n">
        <v>0</v>
      </c>
      <c r="E2761" s="57" t="inlineStr">
        <is>
          <t>消费</t>
        </is>
      </c>
      <c r="F2761" s="57" t="inlineStr">
        <is>
          <t>财付通-饭遇见粉</t>
        </is>
      </c>
      <c r="G2761" s="57" t="inlineStr">
        <is>
          <t>财付通-饭遇见粉</t>
        </is>
      </c>
      <c r="H2761" s="57" t="n"/>
      <c r="I2761" s="63" t="inlineStr">
        <is>
          <t>待定</t>
        </is>
      </c>
      <c r="J2761" s="63" t="inlineStr">
        <is>
          <t>待定</t>
        </is>
      </c>
      <c r="K2761" s="63" t="n"/>
      <c r="L2761" s="57" t="n"/>
      <c r="M2761" s="57" t="n"/>
      <c r="N2761" s="57" t="n"/>
      <c r="O2761" s="57" t="n"/>
      <c r="P27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62">
      <c r="A2762" s="61" t="n">
        <v>44391</v>
      </c>
      <c r="B2762" s="160" t="inlineStr">
        <is>
          <t>07:49:49</t>
        </is>
      </c>
      <c r="C2762" s="51" t="n">
        <v>64</v>
      </c>
      <c r="D2762" s="51" t="n">
        <v>0</v>
      </c>
      <c r="E2762" s="57" t="inlineStr">
        <is>
          <t>消费</t>
        </is>
      </c>
      <c r="F2762" s="57" t="inlineStr">
        <is>
          <t>支付宝-中国铁路网络有限公司</t>
        </is>
      </c>
      <c r="G2762" s="57" t="inlineStr">
        <is>
          <t>支付宝-中国铁路网络有限公司</t>
        </is>
      </c>
      <c r="H2762" s="57" t="n"/>
      <c r="I2762" s="63" t="inlineStr">
        <is>
          <t>交通</t>
        </is>
      </c>
      <c r="J2762" s="63" t="inlineStr">
        <is>
          <t>火车</t>
        </is>
      </c>
      <c r="K2762" s="63" t="n"/>
      <c r="L2762" s="57" t="n"/>
      <c r="M2762" s="57" t="n"/>
      <c r="N2762" s="57" t="n"/>
      <c r="O2762" s="57" t="n"/>
      <c r="P27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63">
      <c r="A2763" s="61" t="n">
        <v>44391</v>
      </c>
      <c r="B2763" s="160" t="inlineStr">
        <is>
          <t>19:58:57</t>
        </is>
      </c>
      <c r="C2763" s="51" t="n">
        <v>500</v>
      </c>
      <c r="D2763" s="51" t="n">
        <v>0</v>
      </c>
      <c r="E2763" s="57" t="inlineStr">
        <is>
          <t>消费</t>
        </is>
      </c>
      <c r="F2763" s="57" t="inlineStr">
        <is>
          <t>支付宝-巷林烤肉店</t>
        </is>
      </c>
      <c r="G2763" s="57" t="inlineStr">
        <is>
          <t>支付宝-巷林烤肉店</t>
        </is>
      </c>
      <c r="H2763" s="57" t="n"/>
      <c r="I2763" s="63" t="inlineStr">
        <is>
          <t>待定</t>
        </is>
      </c>
      <c r="J2763" s="63" t="inlineStr">
        <is>
          <t>待定</t>
        </is>
      </c>
      <c r="K2763" s="63" t="n"/>
      <c r="L2763" s="57" t="n"/>
      <c r="M2763" s="57" t="n"/>
      <c r="N2763" s="57" t="n"/>
      <c r="O2763" s="57" t="n"/>
      <c r="P27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64">
      <c r="A2764" s="61" t="n">
        <v>44391</v>
      </c>
      <c r="B2764" s="160" t="inlineStr">
        <is>
          <t>07:39:26</t>
        </is>
      </c>
      <c r="C2764" s="51" t="n">
        <v>1344</v>
      </c>
      <c r="D2764" s="51" t="n">
        <v>0</v>
      </c>
      <c r="E2764" s="57" t="inlineStr">
        <is>
          <t>消费</t>
        </is>
      </c>
      <c r="F2764" s="57" t="inlineStr">
        <is>
          <t>财付通-中国铁路总公司资金清</t>
        </is>
      </c>
      <c r="G2764" s="57" t="inlineStr">
        <is>
          <t>财付通-中国铁路总公司资金清</t>
        </is>
      </c>
      <c r="H2764" s="57" t="n"/>
      <c r="I2764" s="63" t="inlineStr">
        <is>
          <t>交通</t>
        </is>
      </c>
      <c r="J2764" s="63" t="inlineStr">
        <is>
          <t>火车</t>
        </is>
      </c>
      <c r="K2764" s="63" t="n"/>
      <c r="L2764" s="57" t="n"/>
      <c r="M2764" s="57" t="n"/>
      <c r="N2764" s="57" t="n"/>
      <c r="O2764" s="57" t="n"/>
      <c r="P27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65">
      <c r="A2765" s="61" t="n">
        <v>44390</v>
      </c>
      <c r="B2765" s="160" t="inlineStr">
        <is>
          <t>09:11:02</t>
        </is>
      </c>
      <c r="C2765" s="51" t="n">
        <v>0</v>
      </c>
      <c r="D2765" s="51" t="n">
        <v>223</v>
      </c>
      <c r="E2765" s="57" t="inlineStr">
        <is>
          <t>消费退货</t>
        </is>
      </c>
      <c r="F2765" s="57" t="inlineStr">
        <is>
          <t>支付宝-中国铁路网络有限公司</t>
        </is>
      </c>
      <c r="G2765" s="57" t="inlineStr">
        <is>
          <t>支付宝-中国铁路网络有限公司</t>
        </is>
      </c>
      <c r="H2765" s="57" t="n"/>
      <c r="I2765" s="63" t="inlineStr">
        <is>
          <t>待定</t>
        </is>
      </c>
      <c r="J2765" s="63" t="inlineStr">
        <is>
          <t>待定</t>
        </is>
      </c>
      <c r="K2765" s="63" t="n"/>
      <c r="L2765" s="57" t="n"/>
      <c r="M2765" s="57" t="n"/>
      <c r="N2765" s="57" t="n"/>
      <c r="O2765" s="57" t="n"/>
      <c r="P27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66">
      <c r="A2766" s="61" t="n">
        <v>44390</v>
      </c>
      <c r="B2766" s="160" t="inlineStr">
        <is>
          <t>09:43:13</t>
        </is>
      </c>
      <c r="C2766" s="51" t="n">
        <v>0</v>
      </c>
      <c r="D2766" s="51" t="n">
        <v>171.5</v>
      </c>
      <c r="E2766" s="57" t="inlineStr">
        <is>
          <t>消费退货</t>
        </is>
      </c>
      <c r="F2766" s="57" t="inlineStr">
        <is>
          <t>支付宝-中国铁路网络有限公司</t>
        </is>
      </c>
      <c r="G2766" s="57" t="inlineStr">
        <is>
          <t>支付宝-中国铁路网络有限公司</t>
        </is>
      </c>
      <c r="H2766" s="57" t="n"/>
      <c r="I2766" s="63" t="inlineStr">
        <is>
          <t>待定</t>
        </is>
      </c>
      <c r="J2766" s="63" t="inlineStr">
        <is>
          <t>待定</t>
        </is>
      </c>
      <c r="K2766" s="63" t="n"/>
      <c r="L2766" s="57" t="n"/>
      <c r="M2766" s="57" t="n"/>
      <c r="N2766" s="57" t="n"/>
      <c r="O2766" s="57" t="n"/>
      <c r="P27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67">
      <c r="A2767" s="61" t="n">
        <v>44390</v>
      </c>
      <c r="B2767" s="160" t="inlineStr">
        <is>
          <t>08:03:58</t>
        </is>
      </c>
      <c r="C2767" s="51" t="n">
        <v>0</v>
      </c>
      <c r="D2767" s="51" t="n">
        <v>15.9</v>
      </c>
      <c r="E2767" s="57" t="inlineStr">
        <is>
          <t>消费退货</t>
        </is>
      </c>
      <c r="F2767" s="57" t="inlineStr">
        <is>
          <t>财付通-财付通</t>
        </is>
      </c>
      <c r="G2767" s="57" t="inlineStr">
        <is>
          <t>财付通-财付通</t>
        </is>
      </c>
      <c r="H2767" s="57" t="n"/>
      <c r="I2767" s="48" t="inlineStr">
        <is>
          <t>收入</t>
        </is>
      </c>
      <c r="J2767" s="48" t="inlineStr">
        <is>
          <t>奖金</t>
        </is>
      </c>
      <c r="K2767" s="63" t="n"/>
      <c r="L2767" s="57" t="n"/>
      <c r="M2767" s="57" t="n"/>
      <c r="N2767" s="57" t="n"/>
      <c r="O2767" s="57" t="n"/>
      <c r="P27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68">
      <c r="A2768" s="61" t="n">
        <v>44390</v>
      </c>
      <c r="B2768" s="160" t="inlineStr">
        <is>
          <t>09:15:20</t>
        </is>
      </c>
      <c r="C2768" s="51" t="n">
        <v>5</v>
      </c>
      <c r="D2768" s="51" t="n">
        <v>0</v>
      </c>
      <c r="E2768" s="57" t="inlineStr">
        <is>
          <t>消费</t>
        </is>
      </c>
      <c r="F2768" s="57" t="inlineStr">
        <is>
          <t>支付宝-支付宝-消费-成都天府通金融服务股份有限公司</t>
        </is>
      </c>
      <c r="G2768" s="57" t="inlineStr">
        <is>
          <t>支付宝-支付宝-消费-成都天府通金融服务股份有限公司</t>
        </is>
      </c>
      <c r="H2768" s="57" t="n"/>
      <c r="I2768" s="63" t="inlineStr">
        <is>
          <t>待定</t>
        </is>
      </c>
      <c r="J2768" s="63" t="inlineStr">
        <is>
          <t>待定</t>
        </is>
      </c>
      <c r="K2768" s="63" t="n"/>
      <c r="L2768" s="57" t="n"/>
      <c r="M2768" s="57" t="n"/>
      <c r="N2768" s="57" t="n"/>
      <c r="O2768" s="57" t="n"/>
      <c r="P27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69">
      <c r="A2769" s="61" t="n">
        <v>44390</v>
      </c>
      <c r="B2769" s="160" t="inlineStr">
        <is>
          <t>18:40:00</t>
        </is>
      </c>
      <c r="C2769" s="51" t="n">
        <v>12</v>
      </c>
      <c r="D2769" s="51" t="n">
        <v>0</v>
      </c>
      <c r="E2769" s="57" t="inlineStr">
        <is>
          <t>消费</t>
        </is>
      </c>
      <c r="F2769" s="57" t="inlineStr">
        <is>
          <t>财付通-微信转账</t>
        </is>
      </c>
      <c r="G2769" s="57" t="inlineStr">
        <is>
          <t>财付通-微信转账</t>
        </is>
      </c>
      <c r="H2769" s="57" t="n"/>
      <c r="I2769" s="63" t="inlineStr">
        <is>
          <t>待定</t>
        </is>
      </c>
      <c r="J2769" s="63" t="inlineStr">
        <is>
          <t>待定</t>
        </is>
      </c>
      <c r="K2769" s="63" t="n"/>
      <c r="L2769" s="57" t="n"/>
      <c r="M2769" s="57" t="n"/>
      <c r="N2769" s="57" t="n"/>
      <c r="O2769" s="57" t="n"/>
      <c r="P27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70">
      <c r="A2770" s="61" t="n">
        <v>44390</v>
      </c>
      <c r="B2770" s="160" t="inlineStr">
        <is>
          <t>21:12:27</t>
        </is>
      </c>
      <c r="C2770" s="51" t="n">
        <v>12.15</v>
      </c>
      <c r="D2770" s="51" t="n">
        <v>0</v>
      </c>
      <c r="E2770" s="57" t="inlineStr">
        <is>
          <t>消费</t>
        </is>
      </c>
      <c r="F2770" s="57" t="inlineStr">
        <is>
          <t>滴滴支付-滴滴出行科技有限公司</t>
        </is>
      </c>
      <c r="G2770" s="57" t="inlineStr">
        <is>
          <t>滴滴支付-滴滴出行科技有限公司</t>
        </is>
      </c>
      <c r="H2770" s="57" t="n"/>
      <c r="I2770" s="63" t="inlineStr">
        <is>
          <t>交通</t>
        </is>
      </c>
      <c r="J2770" s="63" t="inlineStr">
        <is>
          <t>打车</t>
        </is>
      </c>
      <c r="K2770" s="63" t="n"/>
      <c r="L2770" s="57" t="n"/>
      <c r="M2770" s="57" t="n"/>
      <c r="N2770" s="57" t="n"/>
      <c r="O2770" s="57" t="n"/>
      <c r="P27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71">
      <c r="A2771" s="61" t="n">
        <v>44390</v>
      </c>
      <c r="B2771" s="160" t="inlineStr">
        <is>
          <t>18:08:20</t>
        </is>
      </c>
      <c r="C2771" s="51" t="n">
        <v>15</v>
      </c>
      <c r="D2771" s="51" t="n">
        <v>0</v>
      </c>
      <c r="E2771" s="57" t="inlineStr">
        <is>
          <t>消费</t>
        </is>
      </c>
      <c r="F2771" s="57" t="inlineStr">
        <is>
          <t>财付通-微信面对面收款</t>
        </is>
      </c>
      <c r="G2771" s="57" t="inlineStr">
        <is>
          <t>财付通-微信面对面收款</t>
        </is>
      </c>
      <c r="H2771" s="57" t="n"/>
      <c r="I2771" s="63" t="inlineStr">
        <is>
          <t>待定</t>
        </is>
      </c>
      <c r="J2771" s="63" t="inlineStr">
        <is>
          <t>待定</t>
        </is>
      </c>
      <c r="K2771" s="63" t="n"/>
      <c r="L2771" s="57" t="n"/>
      <c r="M2771" s="57" t="n"/>
      <c r="N2771" s="57" t="n"/>
      <c r="O2771" s="57" t="n"/>
      <c r="P27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72">
      <c r="A2772" s="61" t="n">
        <v>44390</v>
      </c>
      <c r="B2772" s="160" t="inlineStr">
        <is>
          <t>09:31:04</t>
        </is>
      </c>
      <c r="C2772" s="51" t="n">
        <v>20.2</v>
      </c>
      <c r="D2772" s="51" t="n">
        <v>0</v>
      </c>
      <c r="E2772" s="57" t="inlineStr">
        <is>
          <t>消费</t>
        </is>
      </c>
      <c r="F2772" s="57" t="inlineStr">
        <is>
          <t>支付宝-天津顶巧餐饮服务咨询有限公司</t>
        </is>
      </c>
      <c r="G2772" s="57" t="inlineStr">
        <is>
          <t>支付宝-天津顶巧餐饮服务咨询有限公司</t>
        </is>
      </c>
      <c r="H2772" s="57" t="n"/>
      <c r="I2772" s="63" t="inlineStr">
        <is>
          <t>待定</t>
        </is>
      </c>
      <c r="J2772" s="63" t="inlineStr">
        <is>
          <t>待定</t>
        </is>
      </c>
      <c r="K2772" s="63" t="n"/>
      <c r="L2772" s="57" t="n"/>
      <c r="M2772" s="57" t="n"/>
      <c r="N2772" s="57" t="n"/>
      <c r="O2772" s="57" t="n"/>
      <c r="P27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73">
      <c r="A2773" s="61" t="n">
        <v>44390</v>
      </c>
      <c r="B2773" s="160" t="inlineStr">
        <is>
          <t>20:54:00</t>
        </is>
      </c>
      <c r="C2773" s="51" t="n">
        <v>22.35</v>
      </c>
      <c r="D2773" s="51" t="n">
        <v>0</v>
      </c>
      <c r="E2773" s="57" t="inlineStr">
        <is>
          <t>消费</t>
        </is>
      </c>
      <c r="F2773" s="57" t="inlineStr">
        <is>
          <t>滴滴支付-滴滴出行科技有限公司</t>
        </is>
      </c>
      <c r="G2773" s="57" t="inlineStr">
        <is>
          <t>滴滴支付-滴滴出行科技有限公司</t>
        </is>
      </c>
      <c r="H2773" s="57" t="n"/>
      <c r="I2773" s="63" t="inlineStr">
        <is>
          <t>交通</t>
        </is>
      </c>
      <c r="J2773" s="63" t="inlineStr">
        <is>
          <t>打车</t>
        </is>
      </c>
      <c r="K2773" s="63" t="n"/>
      <c r="L2773" s="57" t="n"/>
      <c r="M2773" s="57" t="n"/>
      <c r="N2773" s="57" t="n"/>
      <c r="O2773" s="57" t="n"/>
      <c r="P27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74">
      <c r="A2774" s="61" t="n">
        <v>44390</v>
      </c>
      <c r="B2774" s="160" t="inlineStr">
        <is>
          <t>08:46:15</t>
        </is>
      </c>
      <c r="C2774" s="51" t="n">
        <v>23.52</v>
      </c>
      <c r="D2774" s="51" t="n">
        <v>0</v>
      </c>
      <c r="E2774" s="57" t="inlineStr">
        <is>
          <t>消费</t>
        </is>
      </c>
      <c r="F2774" s="57" t="inlineStr">
        <is>
          <t>支付宝-高德打车入驻商户</t>
        </is>
      </c>
      <c r="G2774" s="57" t="inlineStr">
        <is>
          <t>支付宝-高德打车入驻商户</t>
        </is>
      </c>
      <c r="H2774" s="57" t="n"/>
      <c r="I2774" s="63" t="inlineStr">
        <is>
          <t>交通</t>
        </is>
      </c>
      <c r="J2774" s="63" t="inlineStr">
        <is>
          <t>打车</t>
        </is>
      </c>
      <c r="K2774" s="63" t="n"/>
      <c r="L2774" s="57" t="n"/>
      <c r="M2774" s="57" t="n"/>
      <c r="N2774" s="57" t="n"/>
      <c r="O2774" s="57" t="n"/>
      <c r="P27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75">
      <c r="A2775" s="61" t="n">
        <v>44390</v>
      </c>
      <c r="B2775" s="160" t="inlineStr">
        <is>
          <t>08:17:28</t>
        </is>
      </c>
      <c r="C2775" s="51" t="n">
        <v>25.66</v>
      </c>
      <c r="D2775" s="51" t="n">
        <v>0</v>
      </c>
      <c r="E2775" s="57" t="inlineStr">
        <is>
          <t>消费</t>
        </is>
      </c>
      <c r="F2775" s="57" t="inlineStr">
        <is>
          <t>财付通-滴滴出行</t>
        </is>
      </c>
      <c r="G2775" s="57" t="inlineStr">
        <is>
          <t>财付通-滴滴出行</t>
        </is>
      </c>
      <c r="H2775" s="57" t="n"/>
      <c r="I2775" s="63" t="inlineStr">
        <is>
          <t>交通</t>
        </is>
      </c>
      <c r="J2775" s="63" t="inlineStr">
        <is>
          <t>打车</t>
        </is>
      </c>
      <c r="K2775" s="63" t="n"/>
      <c r="L2775" s="57" t="n"/>
      <c r="M2775" s="57" t="n"/>
      <c r="N2775" s="57" t="n"/>
      <c r="O2775" s="57" t="n"/>
      <c r="P27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76">
      <c r="A2776" s="61" t="n">
        <v>44390</v>
      </c>
      <c r="B2776" s="160" t="inlineStr">
        <is>
          <t>18:41:01</t>
        </is>
      </c>
      <c r="C2776" s="51" t="n">
        <v>30</v>
      </c>
      <c r="D2776" s="51" t="n">
        <v>0</v>
      </c>
      <c r="E2776" s="57" t="inlineStr">
        <is>
          <t>消费</t>
        </is>
      </c>
      <c r="F2776" s="57" t="inlineStr">
        <is>
          <t>支付宝-武汉滴滴网络科技有限公司</t>
        </is>
      </c>
      <c r="G2776" s="57" t="inlineStr">
        <is>
          <t>支付宝-武汉滴滴网络科技有限公司</t>
        </is>
      </c>
      <c r="H2776" s="57" t="n"/>
      <c r="I2776" s="63" t="inlineStr">
        <is>
          <t>交通</t>
        </is>
      </c>
      <c r="J2776" s="63" t="inlineStr">
        <is>
          <t>打车</t>
        </is>
      </c>
      <c r="K2776" s="63" t="n"/>
      <c r="L2776" s="57" t="n"/>
      <c r="M2776" s="57" t="n"/>
      <c r="N2776" s="57" t="n"/>
      <c r="O2776" s="57" t="n"/>
      <c r="P27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77">
      <c r="A2777" s="61" t="n">
        <v>44390</v>
      </c>
      <c r="B2777" s="160" t="inlineStr">
        <is>
          <t>14:30:47</t>
        </is>
      </c>
      <c r="C2777" s="51" t="n">
        <v>30</v>
      </c>
      <c r="D2777" s="51" t="n">
        <v>0</v>
      </c>
      <c r="E2777" s="57" t="inlineStr">
        <is>
          <t>消费</t>
        </is>
      </c>
      <c r="F2777" s="57" t="inlineStr">
        <is>
          <t>支付宝-北京李先生加州牛肉面大王有限公司</t>
        </is>
      </c>
      <c r="G2777" s="57" t="inlineStr">
        <is>
          <t>支付宝-北京李先生加州牛肉面大王有限公司</t>
        </is>
      </c>
      <c r="H2777" s="57" t="n"/>
      <c r="I2777" s="63" t="inlineStr">
        <is>
          <t>待定</t>
        </is>
      </c>
      <c r="J2777" s="63" t="inlineStr">
        <is>
          <t>待定</t>
        </is>
      </c>
      <c r="K2777" s="63" t="n"/>
      <c r="L2777" s="57" t="n"/>
      <c r="M2777" s="57" t="n"/>
      <c r="N2777" s="57" t="n"/>
      <c r="O2777" s="57" t="n"/>
      <c r="P27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78">
      <c r="A2778" s="61" t="n">
        <v>44390</v>
      </c>
      <c r="B2778" s="160" t="inlineStr">
        <is>
          <t>21:22:13</t>
        </is>
      </c>
      <c r="C2778" s="51" t="n">
        <v>74.59999999999999</v>
      </c>
      <c r="D2778" s="51" t="n">
        <v>0</v>
      </c>
      <c r="E2778" s="57" t="inlineStr">
        <is>
          <t>消费</t>
        </is>
      </c>
      <c r="F2778" s="57" t="inlineStr">
        <is>
          <t>财付通-湖南美宜佳便利店有限</t>
        </is>
      </c>
      <c r="G2778" s="57" t="inlineStr">
        <is>
          <t>财付通-湖南美宜佳便利店有限</t>
        </is>
      </c>
      <c r="H2778" s="57" t="n"/>
      <c r="I2778" s="63" t="inlineStr">
        <is>
          <t>待定</t>
        </is>
      </c>
      <c r="J2778" s="63" t="inlineStr">
        <is>
          <t>待定</t>
        </is>
      </c>
      <c r="K2778" s="63" t="n"/>
      <c r="L2778" s="57" t="n"/>
      <c r="M2778" s="57" t="n"/>
      <c r="N2778" s="57" t="n"/>
      <c r="O2778" s="57" t="n"/>
      <c r="P27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79">
      <c r="A2779" s="61" t="n">
        <v>44390</v>
      </c>
      <c r="B2779" s="160" t="inlineStr">
        <is>
          <t>20:41:22</t>
        </is>
      </c>
      <c r="C2779" s="51" t="n">
        <v>223</v>
      </c>
      <c r="D2779" s="51" t="n">
        <v>0</v>
      </c>
      <c r="E2779" s="57" t="inlineStr">
        <is>
          <t>消费</t>
        </is>
      </c>
      <c r="F2779" s="57" t="inlineStr">
        <is>
          <t>支付宝-芦淞区天佑商贸行</t>
        </is>
      </c>
      <c r="G2779" s="57" t="inlineStr">
        <is>
          <t>支付宝-芦淞区天佑商贸行</t>
        </is>
      </c>
      <c r="H2779" s="57" t="n"/>
      <c r="I2779" s="63" t="inlineStr">
        <is>
          <t>待定</t>
        </is>
      </c>
      <c r="J2779" s="63" t="inlineStr">
        <is>
          <t>待定</t>
        </is>
      </c>
      <c r="K2779" s="63" t="n"/>
      <c r="L2779" s="57" t="n"/>
      <c r="M2779" s="57" t="n"/>
      <c r="N2779" s="57" t="n"/>
      <c r="O2779" s="57" t="n"/>
      <c r="P27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80">
      <c r="A2780" s="61" t="n">
        <v>44390</v>
      </c>
      <c r="B2780" s="160" t="inlineStr">
        <is>
          <t>09:12:30</t>
        </is>
      </c>
      <c r="C2780" s="51" t="n">
        <v>260</v>
      </c>
      <c r="D2780" s="51" t="n">
        <v>0</v>
      </c>
      <c r="E2780" s="57" t="inlineStr">
        <is>
          <t>消费</t>
        </is>
      </c>
      <c r="F2780" s="57" t="inlineStr">
        <is>
          <t>支付宝-中国铁路网络有限公司</t>
        </is>
      </c>
      <c r="G2780" s="57" t="inlineStr">
        <is>
          <t>支付宝-中国铁路网络有限公司</t>
        </is>
      </c>
      <c r="H2780" s="57" t="n"/>
      <c r="I2780" s="63" t="inlineStr">
        <is>
          <t>交通</t>
        </is>
      </c>
      <c r="J2780" s="63" t="inlineStr">
        <is>
          <t>火车</t>
        </is>
      </c>
      <c r="K2780" s="63" t="n"/>
      <c r="L2780" s="57" t="n"/>
      <c r="M2780" s="57" t="n"/>
      <c r="N2780" s="57" t="n"/>
      <c r="O2780" s="57" t="n"/>
      <c r="P27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81">
      <c r="A2781" s="61" t="n">
        <v>44390</v>
      </c>
      <c r="B2781" s="160" t="inlineStr">
        <is>
          <t>09:41:53</t>
        </is>
      </c>
      <c r="C2781" s="51" t="n">
        <v>289</v>
      </c>
      <c r="D2781" s="51" t="n">
        <v>0</v>
      </c>
      <c r="E2781" s="57" t="inlineStr">
        <is>
          <t>消费</t>
        </is>
      </c>
      <c r="F2781" s="57" t="inlineStr">
        <is>
          <t>支付宝-中国铁路网络有限公司</t>
        </is>
      </c>
      <c r="G2781" s="57" t="inlineStr">
        <is>
          <t>支付宝-中国铁路网络有限公司</t>
        </is>
      </c>
      <c r="H2781" s="57" t="n"/>
      <c r="I2781" s="63" t="inlineStr">
        <is>
          <t>交通</t>
        </is>
      </c>
      <c r="J2781" s="63" t="inlineStr">
        <is>
          <t>火车</t>
        </is>
      </c>
      <c r="K2781" s="63" t="n"/>
      <c r="L2781" s="57" t="n"/>
      <c r="M2781" s="57" t="n"/>
      <c r="N2781" s="57" t="n"/>
      <c r="O2781" s="57" t="n"/>
      <c r="P27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82">
      <c r="A2782" s="61" t="n">
        <v>44390</v>
      </c>
      <c r="B2782" s="160" t="inlineStr">
        <is>
          <t>20:26:15</t>
        </is>
      </c>
      <c r="C2782" s="51" t="n">
        <v>412</v>
      </c>
      <c r="D2782" s="51" t="n">
        <v>0</v>
      </c>
      <c r="E2782" s="57" t="inlineStr">
        <is>
          <t>消费</t>
        </is>
      </c>
      <c r="F2782" s="57" t="inlineStr">
        <is>
          <t>支付宝-深圳市龙岗区云雅服装店</t>
        </is>
      </c>
      <c r="G2782" s="57" t="inlineStr">
        <is>
          <t>支付宝-深圳市龙岗区云雅服装店</t>
        </is>
      </c>
      <c r="H2782" s="57" t="n"/>
      <c r="I2782" s="63" t="inlineStr">
        <is>
          <t>待定</t>
        </is>
      </c>
      <c r="J2782" s="63" t="inlineStr">
        <is>
          <t>待定</t>
        </is>
      </c>
      <c r="K2782" s="63" t="n"/>
      <c r="L2782" s="57" t="n"/>
      <c r="M2782" s="57" t="n"/>
      <c r="N2782" s="57" t="n"/>
      <c r="O2782" s="57" t="n"/>
      <c r="P27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83">
      <c r="A2783" s="61" t="n">
        <v>44390</v>
      </c>
      <c r="B2783" s="160" t="inlineStr">
        <is>
          <t>06:50:29</t>
        </is>
      </c>
      <c r="C2783" s="51" t="n">
        <v>450.5</v>
      </c>
      <c r="D2783" s="51" t="n">
        <v>0</v>
      </c>
      <c r="E2783" s="57" t="inlineStr">
        <is>
          <t>消费</t>
        </is>
      </c>
      <c r="F2783" s="57" t="inlineStr">
        <is>
          <t>支付宝-中国铁路网络有限公司</t>
        </is>
      </c>
      <c r="G2783" s="57" t="inlineStr">
        <is>
          <t>支付宝-中国铁路网络有限公司</t>
        </is>
      </c>
      <c r="H2783" s="57" t="n"/>
      <c r="I2783" s="63" t="inlineStr">
        <is>
          <t>交通</t>
        </is>
      </c>
      <c r="J2783" s="63" t="inlineStr">
        <is>
          <t>火车</t>
        </is>
      </c>
      <c r="K2783" s="63" t="n"/>
      <c r="L2783" s="57" t="n"/>
      <c r="M2783" s="57" t="n"/>
      <c r="N2783" s="57" t="n"/>
      <c r="O2783" s="57" t="n"/>
      <c r="P27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84">
      <c r="A2784" s="61" t="n">
        <v>44390</v>
      </c>
      <c r="B2784" s="160" t="inlineStr">
        <is>
          <t>19:41:38</t>
        </is>
      </c>
      <c r="C2784" s="51" t="n">
        <v>500</v>
      </c>
      <c r="D2784" s="51" t="n">
        <v>0</v>
      </c>
      <c r="E2784" s="57" t="inlineStr">
        <is>
          <t>消费</t>
        </is>
      </c>
      <c r="F2784" s="57" t="inlineStr">
        <is>
          <t>财付通-微信支付-牛爵士餐厅</t>
        </is>
      </c>
      <c r="G2784" s="57" t="inlineStr">
        <is>
          <t>财付通-微信支付-牛爵士餐厅</t>
        </is>
      </c>
      <c r="H2784" s="57" t="n"/>
      <c r="I2784" s="63" t="inlineStr">
        <is>
          <t>待定</t>
        </is>
      </c>
      <c r="J2784" s="63" t="inlineStr">
        <is>
          <t>待定</t>
        </is>
      </c>
      <c r="K2784" s="63" t="n"/>
      <c r="L2784" s="57" t="n"/>
      <c r="M2784" s="57" t="n"/>
      <c r="N2784" s="57" t="n"/>
      <c r="O2784" s="57" t="n"/>
      <c r="P27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85">
      <c r="A2785" s="61" t="n">
        <v>44389</v>
      </c>
      <c r="B2785" s="160" t="inlineStr">
        <is>
          <t>18:00:19</t>
        </is>
      </c>
      <c r="C2785" s="51" t="n">
        <v>2.2</v>
      </c>
      <c r="D2785" s="51" t="n">
        <v>0</v>
      </c>
      <c r="E2785" s="57" t="inlineStr">
        <is>
          <t>跨行POS消费</t>
        </is>
      </c>
      <c r="F2785" s="57" t="inlineStr">
        <is>
          <t>成都市钱大妈生鲜超市有限公司</t>
        </is>
      </c>
      <c r="G2785" s="57" t="inlineStr">
        <is>
          <t>成都市钱大妈生鲜超市有限公司</t>
        </is>
      </c>
      <c r="H2785" s="57" t="n"/>
      <c r="I2785" s="63" t="inlineStr">
        <is>
          <t>待定</t>
        </is>
      </c>
      <c r="J2785" s="63" t="inlineStr">
        <is>
          <t>待定</t>
        </is>
      </c>
      <c r="K2785" s="63" t="n"/>
      <c r="L2785" s="57" t="n"/>
      <c r="M2785" s="57" t="n"/>
      <c r="N2785" s="57" t="n"/>
      <c r="O2785" s="57" t="n"/>
      <c r="P27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86">
      <c r="A2786" s="61" t="n">
        <v>44389</v>
      </c>
      <c r="B2786" s="160" t="inlineStr">
        <is>
          <t>08:17:53</t>
        </is>
      </c>
      <c r="C2786" s="51" t="n">
        <v>2.9</v>
      </c>
      <c r="D2786" s="51" t="n">
        <v>0</v>
      </c>
      <c r="E2786" s="57" t="inlineStr">
        <is>
          <t>消费</t>
        </is>
      </c>
      <c r="F2786" s="57" t="inlineStr">
        <is>
          <t>财付通-嘀嗒出行</t>
        </is>
      </c>
      <c r="G2786" s="57" t="inlineStr">
        <is>
          <t>财付通-嘀嗒出行</t>
        </is>
      </c>
      <c r="H2786" s="57" t="n"/>
      <c r="I2786" s="63" t="inlineStr">
        <is>
          <t>待定</t>
        </is>
      </c>
      <c r="J2786" s="63" t="inlineStr">
        <is>
          <t>待定</t>
        </is>
      </c>
      <c r="K2786" s="63" t="n"/>
      <c r="L2786" s="57" t="n"/>
      <c r="M2786" s="57" t="n"/>
      <c r="N2786" s="57" t="n"/>
      <c r="O2786" s="57" t="n"/>
      <c r="P27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87">
      <c r="A2787" s="61" t="n">
        <v>44389</v>
      </c>
      <c r="B2787" s="160" t="inlineStr">
        <is>
          <t>17:45:26</t>
        </is>
      </c>
      <c r="C2787" s="51" t="n">
        <v>15.9</v>
      </c>
      <c r="D2787" s="51" t="n">
        <v>0</v>
      </c>
      <c r="E2787" s="57" t="inlineStr">
        <is>
          <t>消费</t>
        </is>
      </c>
      <c r="F2787" s="57" t="inlineStr">
        <is>
          <t>财付通-微信支付-嘀嗒出行</t>
        </is>
      </c>
      <c r="G2787" s="57" t="inlineStr">
        <is>
          <t>财付通-微信支付-嘀嗒出行</t>
        </is>
      </c>
      <c r="H2787" s="57" t="n"/>
      <c r="I2787" s="63" t="inlineStr">
        <is>
          <t>待定</t>
        </is>
      </c>
      <c r="J2787" s="63" t="inlineStr">
        <is>
          <t>待定</t>
        </is>
      </c>
      <c r="K2787" s="63" t="n"/>
      <c r="L2787" s="57" t="n"/>
      <c r="M2787" s="57" t="n"/>
      <c r="N2787" s="57" t="n"/>
      <c r="O2787" s="57" t="n"/>
      <c r="P27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88">
      <c r="A2788" s="61" t="n">
        <v>44389</v>
      </c>
      <c r="B2788" s="160" t="inlineStr">
        <is>
          <t>12:09:15</t>
        </is>
      </c>
      <c r="C2788" s="51" t="n">
        <v>21</v>
      </c>
      <c r="D2788" s="51" t="n">
        <v>0</v>
      </c>
      <c r="E2788" s="57" t="inlineStr">
        <is>
          <t>消费</t>
        </is>
      </c>
      <c r="F2788" s="57" t="inlineStr">
        <is>
          <t>财付通-微信支付-滋味面条</t>
        </is>
      </c>
      <c r="G2788" s="57" t="inlineStr">
        <is>
          <t>财付通-微信支付-滋味面条</t>
        </is>
      </c>
      <c r="H2788" s="57" t="n"/>
      <c r="I2788" s="63" t="inlineStr">
        <is>
          <t>待定</t>
        </is>
      </c>
      <c r="J2788" s="63" t="inlineStr">
        <is>
          <t>待定</t>
        </is>
      </c>
      <c r="K2788" s="63" t="n"/>
      <c r="L2788" s="57" t="n"/>
      <c r="M2788" s="57" t="n"/>
      <c r="N2788" s="57" t="n"/>
      <c r="O2788" s="57" t="n"/>
      <c r="P27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89">
      <c r="A2789" s="61" t="n">
        <v>44388</v>
      </c>
      <c r="B2789" s="160" t="inlineStr">
        <is>
          <t>16:13:04</t>
        </is>
      </c>
      <c r="C2789" s="51" t="n">
        <v>5.7</v>
      </c>
      <c r="D2789" s="51" t="n">
        <v>0</v>
      </c>
      <c r="E2789" s="57" t="inlineStr">
        <is>
          <t>消费</t>
        </is>
      </c>
      <c r="F2789" s="57" t="inlineStr">
        <is>
          <t>支付宝-江苏递乐科技发展集团有限公司</t>
        </is>
      </c>
      <c r="G2789" s="57" t="inlineStr">
        <is>
          <t>支付宝-江苏递乐科技发展集团有限公司</t>
        </is>
      </c>
      <c r="H2789" s="57" t="n"/>
      <c r="I2789" s="63" t="inlineStr">
        <is>
          <t>待定</t>
        </is>
      </c>
      <c r="J2789" s="63" t="inlineStr">
        <is>
          <t>待定</t>
        </is>
      </c>
      <c r="K2789" s="63" t="n"/>
      <c r="L2789" s="57" t="n"/>
      <c r="M2789" s="57" t="n"/>
      <c r="N2789" s="57" t="n"/>
      <c r="O2789" s="57" t="n"/>
      <c r="P27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90">
      <c r="A2790" s="61" t="n">
        <v>44388</v>
      </c>
      <c r="B2790" s="160" t="inlineStr">
        <is>
          <t>12:20:26</t>
        </is>
      </c>
      <c r="C2790" s="51" t="n">
        <v>7</v>
      </c>
      <c r="D2790" s="51" t="n">
        <v>0</v>
      </c>
      <c r="E2790" s="57" t="inlineStr">
        <is>
          <t>消费</t>
        </is>
      </c>
      <c r="F2790" s="57" t="inlineStr">
        <is>
          <t>支付宝-支付宝-消费-成都天府通金融服务股份有限公司</t>
        </is>
      </c>
      <c r="G2790" s="57" t="inlineStr">
        <is>
          <t>支付宝-支付宝-消费-成都天府通金融服务股份有限公司</t>
        </is>
      </c>
      <c r="H2790" s="57" t="n"/>
      <c r="I2790" s="63" t="inlineStr">
        <is>
          <t>待定</t>
        </is>
      </c>
      <c r="J2790" s="63" t="inlineStr">
        <is>
          <t>待定</t>
        </is>
      </c>
      <c r="K2790" s="63" t="n"/>
      <c r="L2790" s="57" t="n"/>
      <c r="M2790" s="57" t="n"/>
      <c r="N2790" s="57" t="n"/>
      <c r="O2790" s="57" t="n"/>
      <c r="P27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91">
      <c r="A2791" s="61" t="n">
        <v>44388</v>
      </c>
      <c r="B2791" s="160" t="inlineStr">
        <is>
          <t>12:40:42</t>
        </is>
      </c>
      <c r="C2791" s="51" t="n">
        <v>8.76</v>
      </c>
      <c r="D2791" s="51" t="n">
        <v>0</v>
      </c>
      <c r="E2791" s="57" t="inlineStr">
        <is>
          <t>消费</t>
        </is>
      </c>
      <c r="F2791" s="57" t="inlineStr">
        <is>
          <t>支付宝-北京三快在线科技有限公司</t>
        </is>
      </c>
      <c r="G2791" s="57" t="inlineStr">
        <is>
          <t>支付宝-北京三快在线科技有限公司</t>
        </is>
      </c>
      <c r="H2791" s="57" t="n"/>
      <c r="I2791" s="63" t="inlineStr">
        <is>
          <t>待定</t>
        </is>
      </c>
      <c r="J2791" s="63" t="inlineStr">
        <is>
          <t>待定</t>
        </is>
      </c>
      <c r="K2791" s="63" t="n"/>
      <c r="L2791" s="57" t="n"/>
      <c r="M2791" s="57" t="n"/>
      <c r="N2791" s="57" t="n"/>
      <c r="O2791" s="57" t="n"/>
      <c r="P27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92">
      <c r="A2792" s="61" t="n">
        <v>44388</v>
      </c>
      <c r="B2792" s="160" t="inlineStr">
        <is>
          <t>08:05:45</t>
        </is>
      </c>
      <c r="C2792" s="51" t="n">
        <v>18</v>
      </c>
      <c r="D2792" s="51" t="n">
        <v>0</v>
      </c>
      <c r="E2792" s="57" t="inlineStr">
        <is>
          <t>消费</t>
        </is>
      </c>
      <c r="F2792" s="57" t="inlineStr">
        <is>
          <t>财付通-微信面对面收款</t>
        </is>
      </c>
      <c r="G2792" s="57" t="inlineStr">
        <is>
          <t>财付通-微信面对面收款</t>
        </is>
      </c>
      <c r="H2792" s="57" t="n"/>
      <c r="I2792" s="63" t="inlineStr">
        <is>
          <t>待定</t>
        </is>
      </c>
      <c r="J2792" s="63" t="inlineStr">
        <is>
          <t>待定</t>
        </is>
      </c>
      <c r="K2792" s="63" t="n"/>
      <c r="L2792" s="57" t="n"/>
      <c r="M2792" s="57" t="n"/>
      <c r="N2792" s="57" t="n"/>
      <c r="O2792" s="57" t="n"/>
      <c r="P27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93">
      <c r="A2793" s="61" t="n">
        <v>44388</v>
      </c>
      <c r="B2793" s="160" t="inlineStr">
        <is>
          <t>08:18:21</t>
        </is>
      </c>
      <c r="C2793" s="51" t="n">
        <v>20</v>
      </c>
      <c r="D2793" s="51" t="n">
        <v>0</v>
      </c>
      <c r="E2793" s="57" t="inlineStr">
        <is>
          <t>消费</t>
        </is>
      </c>
      <c r="F2793" s="57" t="inlineStr">
        <is>
          <t>财付通-微信面对面收款</t>
        </is>
      </c>
      <c r="G2793" s="57" t="inlineStr">
        <is>
          <t>财付通-微信面对面收款</t>
        </is>
      </c>
      <c r="H2793" s="57" t="n"/>
      <c r="I2793" s="63" t="inlineStr">
        <is>
          <t>待定</t>
        </is>
      </c>
      <c r="J2793" s="63" t="inlineStr">
        <is>
          <t>待定</t>
        </is>
      </c>
      <c r="K2793" s="63" t="n"/>
      <c r="L2793" s="57" t="n"/>
      <c r="M2793" s="57" t="n"/>
      <c r="N2793" s="57" t="n"/>
      <c r="O2793" s="57" t="n"/>
      <c r="P27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94">
      <c r="A2794" s="61" t="n">
        <v>44388</v>
      </c>
      <c r="B2794" s="160" t="inlineStr">
        <is>
          <t>08:11:28</t>
        </is>
      </c>
      <c r="C2794" s="51" t="n">
        <v>40</v>
      </c>
      <c r="D2794" s="51" t="n">
        <v>0</v>
      </c>
      <c r="E2794" s="57" t="inlineStr">
        <is>
          <t>消费</t>
        </is>
      </c>
      <c r="F2794" s="57" t="inlineStr">
        <is>
          <t>财付通-微信面对面收款</t>
        </is>
      </c>
      <c r="G2794" s="57" t="inlineStr">
        <is>
          <t>财付通-微信面对面收款</t>
        </is>
      </c>
      <c r="H2794" s="57" t="n"/>
      <c r="I2794" s="63" t="inlineStr">
        <is>
          <t>待定</t>
        </is>
      </c>
      <c r="J2794" s="63" t="inlineStr">
        <is>
          <t>待定</t>
        </is>
      </c>
      <c r="K2794" s="63" t="n"/>
      <c r="L2794" s="57" t="n"/>
      <c r="M2794" s="57" t="n"/>
      <c r="N2794" s="57" t="n"/>
      <c r="O2794" s="57" t="n"/>
      <c r="P27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95">
      <c r="A2795" s="61" t="n">
        <v>44388</v>
      </c>
      <c r="B2795" s="160" t="inlineStr">
        <is>
          <t>16:03:09</t>
        </is>
      </c>
      <c r="C2795" s="51" t="n">
        <v>143</v>
      </c>
      <c r="D2795" s="51" t="n">
        <v>0</v>
      </c>
      <c r="E2795" s="57" t="inlineStr">
        <is>
          <t>消费</t>
        </is>
      </c>
      <c r="F2795" s="57" t="inlineStr">
        <is>
          <t>支付宝-昆山爱上艺术品有限公司</t>
        </is>
      </c>
      <c r="G2795" s="57" t="inlineStr">
        <is>
          <t>支付宝-昆山爱上艺术品有限公司</t>
        </is>
      </c>
      <c r="H2795" s="57" t="n"/>
      <c r="I2795" s="63" t="inlineStr">
        <is>
          <t>待定</t>
        </is>
      </c>
      <c r="J2795" s="63" t="inlineStr">
        <is>
          <t>待定</t>
        </is>
      </c>
      <c r="K2795" s="63" t="n"/>
      <c r="L2795" s="57" t="n"/>
      <c r="M2795" s="57" t="n"/>
      <c r="N2795" s="57" t="n"/>
      <c r="O2795" s="57" t="n"/>
      <c r="P27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96">
      <c r="A2796" s="61" t="n">
        <v>44387</v>
      </c>
      <c r="B2796" s="160" t="inlineStr">
        <is>
          <t>11:14:07</t>
        </is>
      </c>
      <c r="C2796" s="51" t="n">
        <v>30</v>
      </c>
      <c r="D2796" s="51" t="n">
        <v>0</v>
      </c>
      <c r="E2796" s="57" t="inlineStr">
        <is>
          <t>消费</t>
        </is>
      </c>
      <c r="F2796" s="57" t="inlineStr">
        <is>
          <t>财付通-微信转账</t>
        </is>
      </c>
      <c r="G2796" s="57" t="inlineStr">
        <is>
          <t>财付通-微信转账</t>
        </is>
      </c>
      <c r="H2796" s="57" t="n"/>
      <c r="I2796" s="63" t="inlineStr">
        <is>
          <t>待定</t>
        </is>
      </c>
      <c r="J2796" s="63" t="inlineStr">
        <is>
          <t>待定</t>
        </is>
      </c>
      <c r="K2796" s="63" t="n"/>
      <c r="L2796" s="57" t="n"/>
      <c r="M2796" s="57" t="n"/>
      <c r="N2796" s="57" t="n"/>
      <c r="O2796" s="57" t="n"/>
      <c r="P27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97">
      <c r="A2797" s="61" t="n">
        <v>44387</v>
      </c>
      <c r="B2797" s="160" t="inlineStr">
        <is>
          <t>08:52:26</t>
        </is>
      </c>
      <c r="C2797" s="51" t="n">
        <v>36</v>
      </c>
      <c r="D2797" s="51" t="n">
        <v>0</v>
      </c>
      <c r="E2797" s="57" t="inlineStr">
        <is>
          <t>消费</t>
        </is>
      </c>
      <c r="F2797" s="57" t="inlineStr">
        <is>
          <t>财付通-微信面对面收款</t>
        </is>
      </c>
      <c r="G2797" s="57" t="inlineStr">
        <is>
          <t>财付通-微信面对面收款</t>
        </is>
      </c>
      <c r="H2797" s="57" t="n"/>
      <c r="I2797" s="63" t="inlineStr">
        <is>
          <t>待定</t>
        </is>
      </c>
      <c r="J2797" s="63" t="inlineStr">
        <is>
          <t>待定</t>
        </is>
      </c>
      <c r="K2797" s="63" t="n"/>
      <c r="L2797" s="57" t="n"/>
      <c r="M2797" s="57" t="n"/>
      <c r="N2797" s="57" t="n"/>
      <c r="O2797" s="57" t="n"/>
      <c r="P27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98">
      <c r="A2798" s="61" t="n">
        <v>44387</v>
      </c>
      <c r="B2798" s="160" t="inlineStr">
        <is>
          <t>21:54:29</t>
        </is>
      </c>
      <c r="C2798" s="51" t="n">
        <v>163</v>
      </c>
      <c r="D2798" s="51" t="n">
        <v>0</v>
      </c>
      <c r="E2798" s="57" t="inlineStr">
        <is>
          <t>消费</t>
        </is>
      </c>
      <c r="F2798" s="57" t="inlineStr">
        <is>
          <t>财付通-微信转账</t>
        </is>
      </c>
      <c r="G2798" s="57" t="inlineStr">
        <is>
          <t>财付通-微信转账</t>
        </is>
      </c>
      <c r="H2798" s="57" t="n"/>
      <c r="I2798" s="63" t="inlineStr">
        <is>
          <t>待定</t>
        </is>
      </c>
      <c r="J2798" s="63" t="inlineStr">
        <is>
          <t>待定</t>
        </is>
      </c>
      <c r="K2798" s="63" t="n"/>
      <c r="L2798" s="57" t="n"/>
      <c r="M2798" s="57" t="n"/>
      <c r="N2798" s="57" t="n"/>
      <c r="O2798" s="57" t="n"/>
      <c r="P27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799">
      <c r="A2799" s="61" t="n">
        <v>44387</v>
      </c>
      <c r="B2799" s="160" t="inlineStr">
        <is>
          <t>21:01:17</t>
        </is>
      </c>
      <c r="C2799" s="51" t="n">
        <v>1000</v>
      </c>
      <c r="D2799" s="51" t="n">
        <v>0</v>
      </c>
      <c r="E2799" s="57" t="inlineStr">
        <is>
          <t>消费</t>
        </is>
      </c>
      <c r="F2799" s="57" t="inlineStr">
        <is>
          <t>财付通-微信转账</t>
        </is>
      </c>
      <c r="G2799" s="57" t="inlineStr">
        <is>
          <t>财付通-微信转账</t>
        </is>
      </c>
      <c r="H2799" s="57" t="n"/>
      <c r="I2799" s="63" t="inlineStr">
        <is>
          <t>待定</t>
        </is>
      </c>
      <c r="J2799" s="63" t="inlineStr">
        <is>
          <t>待定</t>
        </is>
      </c>
      <c r="K2799" s="63" t="n"/>
      <c r="L2799" s="57" t="n"/>
      <c r="M2799" s="57" t="n"/>
      <c r="N2799" s="57" t="n"/>
      <c r="O2799" s="57" t="n"/>
      <c r="P27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00">
      <c r="A2800" s="61" t="n">
        <v>44387</v>
      </c>
      <c r="B2800" s="160" t="inlineStr">
        <is>
          <t>14:06:33</t>
        </is>
      </c>
      <c r="C2800" s="51" t="n">
        <v>3207.94</v>
      </c>
      <c r="D2800" s="51" t="n">
        <v>0</v>
      </c>
      <c r="E2800" s="57" t="inlineStr">
        <is>
          <t>还款</t>
        </is>
      </c>
      <c r="F2800" s="57" t="inlineStr">
        <is>
          <t>支付宝-还款</t>
        </is>
      </c>
      <c r="G2800" s="57" t="inlineStr">
        <is>
          <t>支付宝-花呗借呗还款</t>
        </is>
      </c>
      <c r="H2800" s="57" t="n"/>
      <c r="I2800" s="63" t="inlineStr">
        <is>
          <t>待定</t>
        </is>
      </c>
      <c r="J2800" s="63" t="inlineStr">
        <is>
          <t>待定</t>
        </is>
      </c>
      <c r="K2800" s="63" t="n"/>
      <c r="L2800" s="57" t="n"/>
      <c r="M2800" s="57" t="n"/>
      <c r="N2800" s="57" t="n"/>
      <c r="O2800" s="57" t="n"/>
      <c r="P28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01">
      <c r="A2801" s="61" t="n">
        <v>44387</v>
      </c>
      <c r="B2801" s="160" t="inlineStr">
        <is>
          <t>01:41:10</t>
        </is>
      </c>
      <c r="C2801" s="51" t="n">
        <v>6800</v>
      </c>
      <c r="D2801" s="51" t="n">
        <v>0</v>
      </c>
      <c r="E2801" s="57" t="inlineStr">
        <is>
          <t>消费</t>
        </is>
      </c>
      <c r="F2801" s="57" t="inlineStr">
        <is>
          <t>财付通-微信转账</t>
        </is>
      </c>
      <c r="G2801" s="57" t="inlineStr">
        <is>
          <t>财付通-微信转账</t>
        </is>
      </c>
      <c r="H2801" s="57" t="n"/>
      <c r="I2801" s="63" t="inlineStr">
        <is>
          <t>待定</t>
        </is>
      </c>
      <c r="J2801" s="63" t="inlineStr">
        <is>
          <t>待定</t>
        </is>
      </c>
      <c r="K2801" s="63" t="n"/>
      <c r="L2801" s="57" t="n"/>
      <c r="M2801" s="57" t="n"/>
      <c r="N2801" s="57" t="n"/>
      <c r="O2801" s="57" t="n"/>
      <c r="P28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02">
      <c r="A2802" s="61" t="n">
        <v>44386</v>
      </c>
      <c r="B2802" s="160" t="inlineStr">
        <is>
          <t>09:43:02</t>
        </is>
      </c>
      <c r="C2802" s="51" t="n">
        <v>15</v>
      </c>
      <c r="D2802" s="51" t="n">
        <v>0</v>
      </c>
      <c r="E2802" s="57" t="inlineStr">
        <is>
          <t>消费</t>
        </is>
      </c>
      <c r="F2802" s="57" t="inlineStr">
        <is>
          <t>支付宝-支付宝-消费-罗健华</t>
        </is>
      </c>
      <c r="G2802" s="57" t="inlineStr">
        <is>
          <t>支付宝-支付宝-消费-罗健华</t>
        </is>
      </c>
      <c r="H2802" s="57" t="n"/>
      <c r="I2802" s="63" t="inlineStr">
        <is>
          <t>待定</t>
        </is>
      </c>
      <c r="J2802" s="63" t="inlineStr">
        <is>
          <t>待定</t>
        </is>
      </c>
      <c r="K2802" s="63" t="n"/>
      <c r="L2802" s="57" t="n"/>
      <c r="M2802" s="57" t="n"/>
      <c r="N2802" s="57" t="n"/>
      <c r="O2802" s="57" t="n"/>
      <c r="P28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03">
      <c r="A2803" s="61" t="n">
        <v>44386</v>
      </c>
      <c r="B2803" s="160" t="inlineStr">
        <is>
          <t>13:23:12</t>
        </is>
      </c>
      <c r="C2803" s="51" t="n">
        <v>75</v>
      </c>
      <c r="D2803" s="51" t="n">
        <v>0</v>
      </c>
      <c r="E2803" s="57" t="inlineStr">
        <is>
          <t>消费</t>
        </is>
      </c>
      <c r="F2803" s="57" t="inlineStr">
        <is>
          <t>财付通-微信面对面收款</t>
        </is>
      </c>
      <c r="G2803" s="57" t="inlineStr">
        <is>
          <t>财付通-微信面对面收款</t>
        </is>
      </c>
      <c r="H2803" s="57" t="n"/>
      <c r="I2803" s="63" t="inlineStr">
        <is>
          <t>待定</t>
        </is>
      </c>
      <c r="J2803" s="63" t="inlineStr">
        <is>
          <t>待定</t>
        </is>
      </c>
      <c r="K2803" s="63" t="n"/>
      <c r="L2803" s="57" t="n"/>
      <c r="M2803" s="57" t="n"/>
      <c r="N2803" s="57" t="n"/>
      <c r="O2803" s="57" t="n"/>
      <c r="P28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04">
      <c r="A2804" s="61" t="n">
        <v>44386</v>
      </c>
      <c r="B2804" s="160" t="inlineStr">
        <is>
          <t>20:40:10</t>
        </is>
      </c>
      <c r="C2804" s="51" t="n">
        <v>160</v>
      </c>
      <c r="D2804" s="51" t="n">
        <v>0</v>
      </c>
      <c r="E2804" s="57" t="inlineStr">
        <is>
          <t>消费</t>
        </is>
      </c>
      <c r="F2804" s="57" t="inlineStr">
        <is>
          <t>财付通-微信面对面收款</t>
        </is>
      </c>
      <c r="G2804" s="57" t="inlineStr">
        <is>
          <t>财付通-微信面对面收款</t>
        </is>
      </c>
      <c r="H2804" s="57" t="n"/>
      <c r="I2804" s="63" t="inlineStr">
        <is>
          <t>待定</t>
        </is>
      </c>
      <c r="J2804" s="63" t="inlineStr">
        <is>
          <t>待定</t>
        </is>
      </c>
      <c r="K2804" s="63" t="n"/>
      <c r="L2804" s="57" t="n"/>
      <c r="M2804" s="57" t="n"/>
      <c r="N2804" s="57" t="n"/>
      <c r="O2804" s="57" t="n"/>
      <c r="P28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05">
      <c r="A2805" s="61" t="n">
        <v>44386</v>
      </c>
      <c r="B2805" s="160" t="inlineStr">
        <is>
          <t>21:17:17</t>
        </is>
      </c>
      <c r="C2805" s="51" t="n">
        <v>300</v>
      </c>
      <c r="D2805" s="51" t="n">
        <v>0</v>
      </c>
      <c r="E2805" s="57" t="inlineStr">
        <is>
          <t>消费</t>
        </is>
      </c>
      <c r="F2805" s="57" t="inlineStr">
        <is>
          <t>财付通-微信转账</t>
        </is>
      </c>
      <c r="G2805" s="57" t="inlineStr">
        <is>
          <t>财付通-微信转账</t>
        </is>
      </c>
      <c r="H2805" s="57" t="n"/>
      <c r="I2805" s="63" t="inlineStr">
        <is>
          <t>待定</t>
        </is>
      </c>
      <c r="J2805" s="63" t="inlineStr">
        <is>
          <t>待定</t>
        </is>
      </c>
      <c r="K2805" s="63" t="n"/>
      <c r="L2805" s="57" t="n"/>
      <c r="M2805" s="57" t="n"/>
      <c r="N2805" s="57" t="n"/>
      <c r="O2805" s="57" t="n"/>
      <c r="P28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06">
      <c r="A2806" s="61" t="n">
        <v>44385</v>
      </c>
      <c r="B2806" s="160" t="inlineStr">
        <is>
          <t>08:19:22</t>
        </is>
      </c>
      <c r="C2806" s="51" t="n">
        <v>1.5</v>
      </c>
      <c r="D2806" s="51" t="n">
        <v>0</v>
      </c>
      <c r="E2806" s="57" t="inlineStr">
        <is>
          <t>消费</t>
        </is>
      </c>
      <c r="F2806" s="57" t="inlineStr">
        <is>
          <t>滴滴支付-广州骑安科技有限公司</t>
        </is>
      </c>
      <c r="G2806" s="57" t="inlineStr">
        <is>
          <t>滴滴支付-广州骑安科技有限公司</t>
        </is>
      </c>
      <c r="H2806" s="57" t="n"/>
      <c r="I2806" s="63" t="inlineStr">
        <is>
          <t>交通</t>
        </is>
      </c>
      <c r="J2806" s="63" t="inlineStr">
        <is>
          <t>打车</t>
        </is>
      </c>
      <c r="K2806" s="63" t="n"/>
      <c r="L2806" s="57" t="n"/>
      <c r="M2806" s="57" t="n"/>
      <c r="N2806" s="57" t="n"/>
      <c r="O2806" s="57" t="n"/>
      <c r="P28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07">
      <c r="A2807" s="61" t="n">
        <v>44385</v>
      </c>
      <c r="B2807" s="160" t="inlineStr">
        <is>
          <t>07:07:17</t>
        </is>
      </c>
      <c r="C2807" s="51" t="n">
        <v>2</v>
      </c>
      <c r="D2807" s="51" t="n">
        <v>0</v>
      </c>
      <c r="E2807" s="57" t="inlineStr">
        <is>
          <t>消费</t>
        </is>
      </c>
      <c r="F2807" s="57" t="inlineStr">
        <is>
          <t>支付宝-支付宝-消费-成都天府通金融服务股份有限公司</t>
        </is>
      </c>
      <c r="G2807" s="57" t="inlineStr">
        <is>
          <t>支付宝-支付宝-消费-成都天府通金融服务股份有限公司</t>
        </is>
      </c>
      <c r="H2807" s="57" t="n"/>
      <c r="I2807" s="63" t="inlineStr">
        <is>
          <t>待定</t>
        </is>
      </c>
      <c r="J2807" s="63" t="inlineStr">
        <is>
          <t>待定</t>
        </is>
      </c>
      <c r="K2807" s="63" t="n"/>
      <c r="L2807" s="57" t="n"/>
      <c r="M2807" s="57" t="n"/>
      <c r="N2807" s="57" t="n"/>
      <c r="O2807" s="57" t="n"/>
      <c r="P28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08">
      <c r="A2808" s="61" t="n">
        <v>44385</v>
      </c>
      <c r="B2808" s="160" t="inlineStr">
        <is>
          <t>08:10:22</t>
        </is>
      </c>
      <c r="C2808" s="51" t="n">
        <v>4</v>
      </c>
      <c r="D2808" s="51" t="n">
        <v>0</v>
      </c>
      <c r="E2808" s="57" t="inlineStr">
        <is>
          <t>消费</t>
        </is>
      </c>
      <c r="F2808" s="57" t="inlineStr">
        <is>
          <t>支付宝-支付宝-消费-成都天府通金融服务股份有限公司</t>
        </is>
      </c>
      <c r="G2808" s="57" t="inlineStr">
        <is>
          <t>支付宝-支付宝-消费-成都天府通金融服务股份有限公司</t>
        </is>
      </c>
      <c r="H2808" s="57" t="n"/>
      <c r="I2808" s="63" t="inlineStr">
        <is>
          <t>待定</t>
        </is>
      </c>
      <c r="J2808" s="63" t="inlineStr">
        <is>
          <t>待定</t>
        </is>
      </c>
      <c r="K2808" s="63" t="n"/>
      <c r="L2808" s="57" t="n"/>
      <c r="M2808" s="57" t="n"/>
      <c r="N2808" s="57" t="n"/>
      <c r="O2808" s="57" t="n"/>
      <c r="P28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09">
      <c r="A2809" s="61" t="n">
        <v>44385</v>
      </c>
      <c r="B2809" s="160" t="inlineStr">
        <is>
          <t>22:46:26</t>
        </is>
      </c>
      <c r="C2809" s="51" t="n">
        <v>15.83</v>
      </c>
      <c r="D2809" s="51" t="n">
        <v>0</v>
      </c>
      <c r="E2809" s="57" t="inlineStr">
        <is>
          <t>消费</t>
        </is>
      </c>
      <c r="F2809" s="57" t="inlineStr">
        <is>
          <t>支付宝-黄荣耀</t>
        </is>
      </c>
      <c r="G2809" s="57" t="inlineStr">
        <is>
          <t>支付宝-黄荣耀</t>
        </is>
      </c>
      <c r="H2809" s="57" t="n"/>
      <c r="I2809" s="63" t="inlineStr">
        <is>
          <t>待定</t>
        </is>
      </c>
      <c r="J2809" s="63" t="inlineStr">
        <is>
          <t>待定</t>
        </is>
      </c>
      <c r="K2809" s="63" t="n"/>
      <c r="L2809" s="57" t="n"/>
      <c r="M2809" s="57" t="n"/>
      <c r="N2809" s="57" t="n"/>
      <c r="O2809" s="57" t="n"/>
      <c r="P28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10">
      <c r="A2810" s="61" t="n">
        <v>44385</v>
      </c>
      <c r="B2810" s="160" t="inlineStr">
        <is>
          <t>17:48:19</t>
        </is>
      </c>
      <c r="C2810" s="51" t="n">
        <v>25.23</v>
      </c>
      <c r="D2810" s="51" t="n">
        <v>0</v>
      </c>
      <c r="E2810" s="57" t="inlineStr">
        <is>
          <t>消费</t>
        </is>
      </c>
      <c r="F2810" s="57" t="inlineStr">
        <is>
          <t>滴滴支付-滴滴出行科技有限公司</t>
        </is>
      </c>
      <c r="G2810" s="57" t="inlineStr">
        <is>
          <t>滴滴支付-滴滴出行科技有限公司</t>
        </is>
      </c>
      <c r="H2810" s="57" t="n"/>
      <c r="I2810" s="63" t="inlineStr">
        <is>
          <t>交通</t>
        </is>
      </c>
      <c r="J2810" s="63" t="inlineStr">
        <is>
          <t>打车</t>
        </is>
      </c>
      <c r="K2810" s="63" t="n"/>
      <c r="L2810" s="57" t="n"/>
      <c r="M2810" s="57" t="n"/>
      <c r="N2810" s="57" t="n"/>
      <c r="O2810" s="57" t="n"/>
      <c r="P28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11">
      <c r="A2811" s="61" t="n">
        <v>44385</v>
      </c>
      <c r="B2811" s="160" t="inlineStr">
        <is>
          <t>14:34:01</t>
        </is>
      </c>
      <c r="C2811" s="51" t="n">
        <v>85.55</v>
      </c>
      <c r="D2811" s="51" t="n">
        <v>0</v>
      </c>
      <c r="E2811" s="57" t="inlineStr">
        <is>
          <t>消费</t>
        </is>
      </c>
      <c r="F2811" s="57" t="inlineStr">
        <is>
          <t>美团-美团月付</t>
        </is>
      </c>
      <c r="G2811" s="57" t="inlineStr">
        <is>
          <t>美团-美团月付</t>
        </is>
      </c>
      <c r="H2811" s="57" t="n"/>
      <c r="I2811" s="63" t="inlineStr">
        <is>
          <t>待定</t>
        </is>
      </c>
      <c r="J2811" s="63" t="inlineStr">
        <is>
          <t>待定</t>
        </is>
      </c>
      <c r="K2811" s="63" t="n"/>
      <c r="L2811" s="57" t="n"/>
      <c r="M2811" s="57" t="n"/>
      <c r="N2811" s="57" t="n"/>
      <c r="O2811" s="57" t="n"/>
      <c r="P28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12">
      <c r="A2812" s="61" t="n">
        <v>44385</v>
      </c>
      <c r="B2812" s="160" t="inlineStr">
        <is>
          <t>09:53:38</t>
        </is>
      </c>
      <c r="C2812" s="51" t="n">
        <v>141</v>
      </c>
      <c r="D2812" s="51" t="n">
        <v>0</v>
      </c>
      <c r="E2812" s="57" t="inlineStr">
        <is>
          <t>消费</t>
        </is>
      </c>
      <c r="F2812" s="57" t="inlineStr">
        <is>
          <t>财付通-顺丰速运</t>
        </is>
      </c>
      <c r="G2812" s="57" t="inlineStr">
        <is>
          <t>财付通-顺丰速运</t>
        </is>
      </c>
      <c r="H2812" s="57" t="n"/>
      <c r="I2812" s="63" t="inlineStr">
        <is>
          <t>待定</t>
        </is>
      </c>
      <c r="J2812" s="63" t="inlineStr">
        <is>
          <t>待定</t>
        </is>
      </c>
      <c r="K2812" s="63" t="n"/>
      <c r="L2812" s="57" t="n"/>
      <c r="M2812" s="57" t="n"/>
      <c r="N2812" s="57" t="n"/>
      <c r="O2812" s="57" t="n"/>
      <c r="P28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13">
      <c r="A2813" s="61" t="n">
        <v>44384</v>
      </c>
      <c r="B2813" s="160" t="inlineStr">
        <is>
          <t>15:43:38</t>
        </is>
      </c>
      <c r="C2813" s="51" t="n">
        <v>0</v>
      </c>
      <c r="D2813" s="51" t="n">
        <v>16800</v>
      </c>
      <c r="E2813" s="57" t="inlineStr">
        <is>
          <t>转账存入</t>
        </is>
      </c>
      <c r="F2813" s="57" t="inlineStr">
        <is>
          <t>曹建均</t>
        </is>
      </c>
      <c r="G2813" s="57" t="inlineStr">
        <is>
          <t>退款</t>
        </is>
      </c>
      <c r="H2813" s="57" t="n"/>
      <c r="I2813" s="63" t="inlineStr">
        <is>
          <t>待定</t>
        </is>
      </c>
      <c r="J2813" s="63" t="inlineStr">
        <is>
          <t>待定</t>
        </is>
      </c>
      <c r="K2813" s="63" t="n"/>
      <c r="L2813" s="57" t="n"/>
      <c r="M2813" s="57" t="n"/>
      <c r="N2813" s="57" t="n"/>
      <c r="O2813" s="57" t="n"/>
      <c r="P28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14">
      <c r="A2814" s="61" t="n">
        <v>44384</v>
      </c>
      <c r="B2814" s="160" t="inlineStr">
        <is>
          <t>18:20:14</t>
        </is>
      </c>
      <c r="C2814" s="51" t="n">
        <v>7.5</v>
      </c>
      <c r="D2814" s="51" t="n">
        <v>0</v>
      </c>
      <c r="E2814" s="57" t="inlineStr">
        <is>
          <t>跨行POS消费</t>
        </is>
      </c>
      <c r="F2814" s="57" t="inlineStr">
        <is>
          <t>成都红旗连锁股份有限公司</t>
        </is>
      </c>
      <c r="G2814" s="57" t="inlineStr">
        <is>
          <t>成都红旗连锁股份有限公司</t>
        </is>
      </c>
      <c r="H2814" s="57" t="n"/>
      <c r="I2814" s="63" t="inlineStr">
        <is>
          <t>起居</t>
        </is>
      </c>
      <c r="J2814" s="63" t="n"/>
      <c r="K2814" s="63" t="n"/>
      <c r="L2814" s="57" t="n"/>
      <c r="M2814" s="57" t="n"/>
      <c r="N2814" s="57" t="n"/>
      <c r="O2814" s="57" t="n"/>
      <c r="P28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15">
      <c r="A2815" s="61" t="n">
        <v>44384</v>
      </c>
      <c r="B2815" s="160" t="inlineStr">
        <is>
          <t>17:45:18</t>
        </is>
      </c>
      <c r="C2815" s="51" t="n">
        <v>23.89</v>
      </c>
      <c r="D2815" s="51" t="n">
        <v>0</v>
      </c>
      <c r="E2815" s="57" t="inlineStr">
        <is>
          <t>消费</t>
        </is>
      </c>
      <c r="F2815" s="57" t="inlineStr">
        <is>
          <t>滴滴支付-滴滴出行科技有限公司</t>
        </is>
      </c>
      <c r="G2815" s="57" t="inlineStr">
        <is>
          <t>滴滴支付-滴滴出行科技有限公司</t>
        </is>
      </c>
      <c r="H2815" s="57" t="n"/>
      <c r="I2815" s="63" t="inlineStr">
        <is>
          <t>交通</t>
        </is>
      </c>
      <c r="J2815" s="63" t="inlineStr">
        <is>
          <t>打车</t>
        </is>
      </c>
      <c r="K2815" s="63" t="n"/>
      <c r="L2815" s="57" t="n"/>
      <c r="M2815" s="57" t="n"/>
      <c r="N2815" s="57" t="n"/>
      <c r="O2815" s="57" t="n"/>
      <c r="P28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16">
      <c r="A2816" s="61" t="n">
        <v>44384</v>
      </c>
      <c r="B2816" s="160" t="inlineStr">
        <is>
          <t>09:12:31</t>
        </is>
      </c>
      <c r="C2816" s="51" t="n">
        <v>25.33</v>
      </c>
      <c r="D2816" s="51" t="n">
        <v>0</v>
      </c>
      <c r="E2816" s="57" t="inlineStr">
        <is>
          <t>消费</t>
        </is>
      </c>
      <c r="F2816" s="57" t="inlineStr">
        <is>
          <t>滴滴支付-滴滴出行科技有限公司</t>
        </is>
      </c>
      <c r="G2816" s="57" t="inlineStr">
        <is>
          <t>滴滴支付-滴滴出行科技有限公司</t>
        </is>
      </c>
      <c r="H2816" s="57" t="n"/>
      <c r="I2816" s="63" t="inlineStr">
        <is>
          <t>交通</t>
        </is>
      </c>
      <c r="J2816" s="63" t="inlineStr">
        <is>
          <t>打车</t>
        </is>
      </c>
      <c r="K2816" s="63" t="n"/>
      <c r="L2816" s="57" t="n"/>
      <c r="M2816" s="57" t="n"/>
      <c r="N2816" s="57" t="n"/>
      <c r="O2816" s="57" t="n"/>
      <c r="P28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17">
      <c r="A2817" s="61" t="n">
        <v>44384</v>
      </c>
      <c r="B2817" s="160" t="inlineStr">
        <is>
          <t>19:33:10</t>
        </is>
      </c>
      <c r="C2817" s="51" t="n">
        <v>40</v>
      </c>
      <c r="D2817" s="51" t="n">
        <v>0</v>
      </c>
      <c r="E2817" s="57" t="inlineStr">
        <is>
          <t>消费</t>
        </is>
      </c>
      <c r="F2817" s="57" t="inlineStr">
        <is>
          <t>支付宝-成都红旗连锁股份有限公司</t>
        </is>
      </c>
      <c r="G2817" s="57" t="inlineStr">
        <is>
          <t>支付宝-成都红旗连锁股份有限公司</t>
        </is>
      </c>
      <c r="H2817" s="57" t="n"/>
      <c r="I2817" s="63" t="inlineStr">
        <is>
          <t>起居</t>
        </is>
      </c>
      <c r="J2817" s="63" t="n"/>
      <c r="K2817" s="63" t="n"/>
      <c r="L2817" s="57" t="n"/>
      <c r="M2817" s="57" t="n"/>
      <c r="N2817" s="57" t="n"/>
      <c r="O2817" s="57" t="n"/>
      <c r="P28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18">
      <c r="A2818" s="61" t="n">
        <v>44384</v>
      </c>
      <c r="B2818" s="160" t="inlineStr">
        <is>
          <t>09:07:16</t>
        </is>
      </c>
      <c r="C2818" s="51" t="n">
        <v>500</v>
      </c>
      <c r="D2818" s="51" t="n">
        <v>0</v>
      </c>
      <c r="E2818" s="57" t="inlineStr">
        <is>
          <t>消费</t>
        </is>
      </c>
      <c r="F2818" s="57" t="inlineStr">
        <is>
          <t>财付通-微信转账</t>
        </is>
      </c>
      <c r="G2818" s="57" t="inlineStr">
        <is>
          <t>财付通-微信转账</t>
        </is>
      </c>
      <c r="H2818" s="57" t="n"/>
      <c r="I2818" s="63" t="inlineStr">
        <is>
          <t>待定</t>
        </is>
      </c>
      <c r="J2818" s="63" t="inlineStr">
        <is>
          <t>待定</t>
        </is>
      </c>
      <c r="K2818" s="63" t="n"/>
      <c r="L2818" s="57" t="n"/>
      <c r="M2818" s="57" t="n"/>
      <c r="N2818" s="57" t="n"/>
      <c r="O2818" s="57" t="n"/>
      <c r="P28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19">
      <c r="A2819" s="61" t="n">
        <v>44383</v>
      </c>
      <c r="B2819" s="160" t="inlineStr">
        <is>
          <t>18:07:17</t>
        </is>
      </c>
      <c r="C2819" s="51" t="n">
        <v>3</v>
      </c>
      <c r="D2819" s="51" t="n">
        <v>0</v>
      </c>
      <c r="E2819" s="57" t="inlineStr">
        <is>
          <t>消费</t>
        </is>
      </c>
      <c r="F2819" s="57" t="inlineStr">
        <is>
          <t>支付宝-支付宝-消费-成都天府通金融服务股份有限公司</t>
        </is>
      </c>
      <c r="G2819" s="57" t="inlineStr">
        <is>
          <t>支付宝-支付宝-消费-成都天府通金融服务股份有限公司</t>
        </is>
      </c>
      <c r="H2819" s="57" t="n"/>
      <c r="I2819" s="63" t="inlineStr">
        <is>
          <t>待定</t>
        </is>
      </c>
      <c r="J2819" s="63" t="inlineStr">
        <is>
          <t>待定</t>
        </is>
      </c>
      <c r="K2819" s="63" t="n"/>
      <c r="L2819" s="57" t="n"/>
      <c r="M2819" s="57" t="n"/>
      <c r="N2819" s="57" t="n"/>
      <c r="O2819" s="57" t="n"/>
      <c r="P28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20">
      <c r="A2820" s="61" t="n">
        <v>44383</v>
      </c>
      <c r="B2820" s="160" t="inlineStr">
        <is>
          <t>20:51:28</t>
        </is>
      </c>
      <c r="C2820" s="51" t="n">
        <v>3</v>
      </c>
      <c r="D2820" s="51" t="n">
        <v>0</v>
      </c>
      <c r="E2820" s="57" t="inlineStr">
        <is>
          <t>消费</t>
        </is>
      </c>
      <c r="F2820" s="57" t="inlineStr">
        <is>
          <t>支付宝-支付宝-消费-成都天府通金融服务股份有限公司</t>
        </is>
      </c>
      <c r="G2820" s="57" t="inlineStr">
        <is>
          <t>支付宝-支付宝-消费-成都天府通金融服务股份有限公司</t>
        </is>
      </c>
      <c r="H2820" s="57" t="n"/>
      <c r="I2820" s="63" t="inlineStr">
        <is>
          <t>待定</t>
        </is>
      </c>
      <c r="J2820" s="63" t="inlineStr">
        <is>
          <t>待定</t>
        </is>
      </c>
      <c r="K2820" s="63" t="n"/>
      <c r="L2820" s="57" t="n"/>
      <c r="M2820" s="57" t="n"/>
      <c r="N2820" s="57" t="n"/>
      <c r="O2820" s="57" t="n"/>
      <c r="P28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21">
      <c r="A2821" s="61" t="n">
        <v>44383</v>
      </c>
      <c r="B2821" s="160" t="inlineStr">
        <is>
          <t>17:54:52</t>
        </is>
      </c>
      <c r="C2821" s="51" t="n">
        <v>5</v>
      </c>
      <c r="D2821" s="51" t="n">
        <v>0</v>
      </c>
      <c r="E2821" s="57" t="inlineStr">
        <is>
          <t>消费</t>
        </is>
      </c>
      <c r="F2821" s="57" t="inlineStr">
        <is>
          <t>财付通-四川挑水哥科技有限公</t>
        </is>
      </c>
      <c r="G2821" s="57" t="inlineStr">
        <is>
          <t>财付通-四川挑水哥科技有限公</t>
        </is>
      </c>
      <c r="H2821" s="57" t="n"/>
      <c r="I2821" s="63" t="inlineStr">
        <is>
          <t>待定</t>
        </is>
      </c>
      <c r="J2821" s="63" t="inlineStr">
        <is>
          <t>待定</t>
        </is>
      </c>
      <c r="K2821" s="63" t="n"/>
      <c r="L2821" s="57" t="n"/>
      <c r="M2821" s="57" t="n"/>
      <c r="N2821" s="57" t="n"/>
      <c r="O2821" s="57" t="n"/>
      <c r="P28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22">
      <c r="A2822" s="61" t="n">
        <v>44383</v>
      </c>
      <c r="B2822" s="160" t="inlineStr">
        <is>
          <t>21:50:24</t>
        </is>
      </c>
      <c r="C2822" s="51" t="n">
        <v>9.800000000000001</v>
      </c>
      <c r="D2822" s="51" t="n">
        <v>0</v>
      </c>
      <c r="E2822" s="57" t="inlineStr">
        <is>
          <t>消费</t>
        </is>
      </c>
      <c r="F2822" s="57" t="inlineStr">
        <is>
          <t>支付宝-深圳市天阿里科技有限公司</t>
        </is>
      </c>
      <c r="G2822" s="57" t="inlineStr">
        <is>
          <t>支付宝-深圳市天阿里科技有限公司</t>
        </is>
      </c>
      <c r="H2822" s="57" t="n"/>
      <c r="I2822" s="63" t="inlineStr">
        <is>
          <t>待定</t>
        </is>
      </c>
      <c r="J2822" s="63" t="inlineStr">
        <is>
          <t>待定</t>
        </is>
      </c>
      <c r="K2822" s="63" t="n"/>
      <c r="L2822" s="57" t="n"/>
      <c r="M2822" s="57" t="n"/>
      <c r="N2822" s="57" t="n"/>
      <c r="O2822" s="57" t="n"/>
      <c r="P28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23">
      <c r="A2823" s="61" t="n">
        <v>44383</v>
      </c>
      <c r="B2823" s="160" t="inlineStr">
        <is>
          <t>21:21:00</t>
        </is>
      </c>
      <c r="C2823" s="51" t="n">
        <v>16.39</v>
      </c>
      <c r="D2823" s="51" t="n">
        <v>0</v>
      </c>
      <c r="E2823" s="57" t="inlineStr">
        <is>
          <t>消费</t>
        </is>
      </c>
      <c r="F2823" s="57" t="inlineStr">
        <is>
          <t>滴滴支付-滴滴出行科技有限公司</t>
        </is>
      </c>
      <c r="G2823" s="57" t="inlineStr">
        <is>
          <t>滴滴支付-滴滴出行科技有限公司</t>
        </is>
      </c>
      <c r="H2823" s="57" t="n"/>
      <c r="I2823" s="63" t="inlineStr">
        <is>
          <t>交通</t>
        </is>
      </c>
      <c r="J2823" s="63" t="inlineStr">
        <is>
          <t>打车</t>
        </is>
      </c>
      <c r="K2823" s="63" t="n"/>
      <c r="L2823" s="57" t="n"/>
      <c r="M2823" s="57" t="n"/>
      <c r="N2823" s="57" t="n"/>
      <c r="O2823" s="57" t="n"/>
      <c r="P28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24">
      <c r="A2824" s="61" t="n">
        <v>44383</v>
      </c>
      <c r="B2824" s="160" t="inlineStr">
        <is>
          <t>09:18:04</t>
        </is>
      </c>
      <c r="C2824" s="51" t="n">
        <v>28.36</v>
      </c>
      <c r="D2824" s="51" t="n">
        <v>0</v>
      </c>
      <c r="E2824" s="57" t="inlineStr">
        <is>
          <t>消费</t>
        </is>
      </c>
      <c r="F2824" s="57" t="inlineStr">
        <is>
          <t>滴滴支付-滴滴出行科技有限公司</t>
        </is>
      </c>
      <c r="G2824" s="57" t="inlineStr">
        <is>
          <t>滴滴支付-滴滴出行科技有限公司</t>
        </is>
      </c>
      <c r="H2824" s="57" t="n"/>
      <c r="I2824" s="63" t="inlineStr">
        <is>
          <t>交通</t>
        </is>
      </c>
      <c r="J2824" s="63" t="inlineStr">
        <is>
          <t>打车</t>
        </is>
      </c>
      <c r="K2824" s="63" t="n"/>
      <c r="L2824" s="57" t="n"/>
      <c r="M2824" s="57" t="n"/>
      <c r="N2824" s="57" t="n"/>
      <c r="O2824" s="57" t="n"/>
      <c r="P28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25">
      <c r="A2825" s="61" t="n">
        <v>44382</v>
      </c>
      <c r="B2825" s="160" t="inlineStr">
        <is>
          <t>11:03:32</t>
        </is>
      </c>
      <c r="C2825" s="51" t="n">
        <v>15.5</v>
      </c>
      <c r="D2825" s="51" t="n">
        <v>0</v>
      </c>
      <c r="E2825" s="57" t="inlineStr">
        <is>
          <t>消费</t>
        </is>
      </c>
      <c r="F2825" s="57" t="inlineStr">
        <is>
          <t>支付宝-上海初芙家居用品有限公司</t>
        </is>
      </c>
      <c r="G2825" s="57" t="inlineStr">
        <is>
          <t>支付宝-上海初芙家居用品有限公司</t>
        </is>
      </c>
      <c r="H2825" s="57" t="n"/>
      <c r="I2825" s="63" t="inlineStr">
        <is>
          <t>待定</t>
        </is>
      </c>
      <c r="J2825" s="63" t="inlineStr">
        <is>
          <t>待定</t>
        </is>
      </c>
      <c r="K2825" s="63" t="n"/>
      <c r="L2825" s="57" t="n"/>
      <c r="M2825" s="57" t="n"/>
      <c r="N2825" s="57" t="n"/>
      <c r="O2825" s="57" t="n"/>
      <c r="P28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26">
      <c r="A2826" s="61" t="n">
        <v>44382</v>
      </c>
      <c r="B2826" s="160" t="inlineStr">
        <is>
          <t>11:24:55</t>
        </is>
      </c>
      <c r="C2826" s="51" t="n">
        <v>18.82</v>
      </c>
      <c r="D2826" s="51" t="n">
        <v>0</v>
      </c>
      <c r="E2826" s="57" t="inlineStr">
        <is>
          <t>消费</t>
        </is>
      </c>
      <c r="F2826" s="57" t="inlineStr">
        <is>
          <t>滴滴支付-滴滴出行科技有限公司</t>
        </is>
      </c>
      <c r="G2826" s="57" t="inlineStr">
        <is>
          <t>滴滴支付-滴滴出行科技有限公司</t>
        </is>
      </c>
      <c r="H2826" s="57" t="n"/>
      <c r="I2826" s="63" t="inlineStr">
        <is>
          <t>交通</t>
        </is>
      </c>
      <c r="J2826" s="63" t="inlineStr">
        <is>
          <t>打车</t>
        </is>
      </c>
      <c r="K2826" s="63" t="n"/>
      <c r="L2826" s="57" t="n"/>
      <c r="M2826" s="57" t="n"/>
      <c r="N2826" s="57" t="n"/>
      <c r="O2826" s="57" t="n"/>
      <c r="P28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27">
      <c r="A2827" s="61" t="n">
        <v>44382</v>
      </c>
      <c r="B2827" s="160" t="inlineStr">
        <is>
          <t>17:45:48</t>
        </is>
      </c>
      <c r="C2827" s="51" t="n">
        <v>27.63</v>
      </c>
      <c r="D2827" s="51" t="n">
        <v>0</v>
      </c>
      <c r="E2827" s="57" t="inlineStr">
        <is>
          <t>消费</t>
        </is>
      </c>
      <c r="F2827" s="57" t="inlineStr">
        <is>
          <t>滴滴支付-滴滴出行科技有限公司</t>
        </is>
      </c>
      <c r="G2827" s="57" t="inlineStr">
        <is>
          <t>滴滴支付-滴滴出行科技有限公司</t>
        </is>
      </c>
      <c r="H2827" s="57" t="n"/>
      <c r="I2827" s="63" t="inlineStr">
        <is>
          <t>交通</t>
        </is>
      </c>
      <c r="J2827" s="63" t="inlineStr">
        <is>
          <t>打车</t>
        </is>
      </c>
      <c r="K2827" s="63" t="n"/>
      <c r="L2827" s="57" t="n"/>
      <c r="M2827" s="57" t="n"/>
      <c r="N2827" s="57" t="n"/>
      <c r="O2827" s="57" t="n"/>
      <c r="P28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28">
      <c r="A2828" s="61" t="n">
        <v>44382</v>
      </c>
      <c r="B2828" s="160" t="inlineStr">
        <is>
          <t>10:29:02</t>
        </is>
      </c>
      <c r="C2828" s="51" t="n">
        <v>37</v>
      </c>
      <c r="D2828" s="51" t="n">
        <v>0</v>
      </c>
      <c r="E2828" s="57" t="inlineStr">
        <is>
          <t>消费</t>
        </is>
      </c>
      <c r="F2828" s="57" t="inlineStr">
        <is>
          <t>财付通-微信支付-微信转账</t>
        </is>
      </c>
      <c r="G2828" s="57" t="inlineStr">
        <is>
          <t>财付通-微信支付-微信转账</t>
        </is>
      </c>
      <c r="H2828" s="57" t="n"/>
      <c r="I2828" s="63" t="inlineStr">
        <is>
          <t>待定</t>
        </is>
      </c>
      <c r="J2828" s="63" t="inlineStr">
        <is>
          <t>待定</t>
        </is>
      </c>
      <c r="K2828" s="63" t="n"/>
      <c r="L2828" s="57" t="n"/>
      <c r="M2828" s="57" t="n"/>
      <c r="N2828" s="57" t="n"/>
      <c r="O2828" s="57" t="n"/>
      <c r="P28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29">
      <c r="A2829" s="61" t="n">
        <v>44382</v>
      </c>
      <c r="B2829" s="160" t="inlineStr">
        <is>
          <t>09:53:22</t>
        </is>
      </c>
      <c r="C2829" s="51" t="n">
        <v>500</v>
      </c>
      <c r="D2829" s="51" t="n">
        <v>0</v>
      </c>
      <c r="E2829" s="57" t="inlineStr">
        <is>
          <t>消费</t>
        </is>
      </c>
      <c r="F2829" s="57" t="inlineStr">
        <is>
          <t>财付通-微信转账</t>
        </is>
      </c>
      <c r="G2829" s="57" t="inlineStr">
        <is>
          <t>财付通-微信转账</t>
        </is>
      </c>
      <c r="H2829" s="57" t="n"/>
      <c r="I2829" s="63" t="inlineStr">
        <is>
          <t>待定</t>
        </is>
      </c>
      <c r="J2829" s="63" t="inlineStr">
        <is>
          <t>待定</t>
        </is>
      </c>
      <c r="K2829" s="63" t="n"/>
      <c r="L2829" s="57" t="n"/>
      <c r="M2829" s="57" t="n"/>
      <c r="N2829" s="57" t="n"/>
      <c r="O2829" s="57" t="n"/>
      <c r="P28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30">
      <c r="A2830" s="61" t="n">
        <v>44382</v>
      </c>
      <c r="B2830" s="160" t="inlineStr">
        <is>
          <t>17:46:54</t>
        </is>
      </c>
      <c r="C2830" s="51" t="n">
        <v>5000</v>
      </c>
      <c r="D2830" s="51" t="n">
        <v>0</v>
      </c>
      <c r="E2830" s="57" t="inlineStr">
        <is>
          <t>消费</t>
        </is>
      </c>
      <c r="F2830" s="57" t="inlineStr">
        <is>
          <t>财付通-微信转账</t>
        </is>
      </c>
      <c r="G2830" s="57" t="inlineStr">
        <is>
          <t>财付通-微信转账</t>
        </is>
      </c>
      <c r="H2830" s="57" t="n"/>
      <c r="I2830" s="63" t="inlineStr">
        <is>
          <t>待定</t>
        </is>
      </c>
      <c r="J2830" s="63" t="inlineStr">
        <is>
          <t>待定</t>
        </is>
      </c>
      <c r="K2830" s="63" t="n"/>
      <c r="L2830" s="57" t="n"/>
      <c r="M2830" s="57" t="n"/>
      <c r="N2830" s="57" t="n"/>
      <c r="O2830" s="57" t="n"/>
      <c r="P28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31">
      <c r="A2831" s="61" t="n">
        <v>44381</v>
      </c>
      <c r="B2831" s="160" t="inlineStr">
        <is>
          <t>16:01:19</t>
        </is>
      </c>
      <c r="C2831" s="51" t="n">
        <v>9.359999999999999</v>
      </c>
      <c r="D2831" s="51" t="n">
        <v>0</v>
      </c>
      <c r="E2831" s="57" t="inlineStr">
        <is>
          <t>消费</t>
        </is>
      </c>
      <c r="F2831" s="57" t="inlineStr">
        <is>
          <t>支付宝-成都市钱大妈生鲜超市有限公司</t>
        </is>
      </c>
      <c r="G2831" s="57" t="inlineStr">
        <is>
          <t>支付宝-成都市钱大妈生鲜超市有限公司</t>
        </is>
      </c>
      <c r="H2831" s="57" t="n"/>
      <c r="I2831" s="63" t="inlineStr">
        <is>
          <t>待定</t>
        </is>
      </c>
      <c r="J2831" s="63" t="inlineStr">
        <is>
          <t>待定</t>
        </is>
      </c>
      <c r="K2831" s="63" t="n"/>
      <c r="L2831" s="57" t="n"/>
      <c r="M2831" s="57" t="n"/>
      <c r="N2831" s="57" t="n"/>
      <c r="O2831" s="57" t="n"/>
      <c r="P28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32">
      <c r="A2832" s="61" t="n">
        <v>44381</v>
      </c>
      <c r="B2832" s="160" t="inlineStr">
        <is>
          <t>15:58:11</t>
        </is>
      </c>
      <c r="C2832" s="51" t="n">
        <v>78.90000000000001</v>
      </c>
      <c r="D2832" s="51" t="n">
        <v>0</v>
      </c>
      <c r="E2832" s="57" t="inlineStr">
        <is>
          <t>消费</t>
        </is>
      </c>
      <c r="F2832" s="57" t="inlineStr">
        <is>
          <t>支付宝-川西优选超市</t>
        </is>
      </c>
      <c r="G2832" s="57" t="inlineStr">
        <is>
          <t>支付宝-川西优选超市</t>
        </is>
      </c>
      <c r="H2832" s="57" t="n"/>
      <c r="I2832" s="63" t="inlineStr">
        <is>
          <t>起居</t>
        </is>
      </c>
      <c r="J2832" s="63" t="n"/>
      <c r="K2832" s="63" t="n"/>
      <c r="L2832" s="57" t="n"/>
      <c r="M2832" s="57" t="n"/>
      <c r="N2832" s="57" t="n"/>
      <c r="O2832" s="57" t="n"/>
      <c r="P28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33">
      <c r="A2833" s="61" t="n">
        <v>44380</v>
      </c>
      <c r="B2833" s="160" t="inlineStr">
        <is>
          <t>21:40:20</t>
        </is>
      </c>
      <c r="C2833" s="51" t="n">
        <v>12</v>
      </c>
      <c r="D2833" s="51" t="n">
        <v>0</v>
      </c>
      <c r="E2833" s="57" t="inlineStr">
        <is>
          <t>消费</t>
        </is>
      </c>
      <c r="F2833" s="57" t="inlineStr">
        <is>
          <t>财付通-麦高物业财富又一城</t>
        </is>
      </c>
      <c r="G2833" s="57" t="inlineStr">
        <is>
          <t>财付通-麦高物业财富又一城</t>
        </is>
      </c>
      <c r="H2833" s="57" t="n"/>
      <c r="I2833" s="63" t="inlineStr">
        <is>
          <t>待定</t>
        </is>
      </c>
      <c r="J2833" s="63" t="inlineStr">
        <is>
          <t>待定</t>
        </is>
      </c>
      <c r="K2833" s="63" t="n"/>
      <c r="L2833" s="57" t="n"/>
      <c r="M2833" s="57" t="n"/>
      <c r="N2833" s="57" t="n"/>
      <c r="O2833" s="57" t="n"/>
      <c r="P28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34">
      <c r="A2834" s="61" t="n">
        <v>44379</v>
      </c>
      <c r="B2834" s="160" t="inlineStr">
        <is>
          <t>08:44:59</t>
        </is>
      </c>
      <c r="C2834" s="51" t="n">
        <v>3.9</v>
      </c>
      <c r="D2834" s="51" t="n">
        <v>0</v>
      </c>
      <c r="E2834" s="57" t="inlineStr">
        <is>
          <t>消费</t>
        </is>
      </c>
      <c r="F2834" s="57" t="inlineStr">
        <is>
          <t>财付通-嘀嗒出行</t>
        </is>
      </c>
      <c r="G2834" s="57" t="inlineStr">
        <is>
          <t>财付通-嘀嗒出行</t>
        </is>
      </c>
      <c r="H2834" s="57" t="n"/>
      <c r="I2834" s="63" t="inlineStr">
        <is>
          <t>待定</t>
        </is>
      </c>
      <c r="J2834" s="63" t="inlineStr">
        <is>
          <t>待定</t>
        </is>
      </c>
      <c r="K2834" s="63" t="n"/>
      <c r="L2834" s="57" t="n"/>
      <c r="M2834" s="57" t="n"/>
      <c r="N2834" s="57" t="n"/>
      <c r="O2834" s="57" t="n"/>
      <c r="P28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35">
      <c r="A2835" s="61" t="n">
        <v>44379</v>
      </c>
      <c r="B2835" s="160" t="inlineStr">
        <is>
          <t>09:06:36</t>
        </is>
      </c>
      <c r="C2835" s="51" t="n">
        <v>12</v>
      </c>
      <c r="D2835" s="51" t="n">
        <v>0</v>
      </c>
      <c r="E2835" s="57" t="inlineStr">
        <is>
          <t>消费</t>
        </is>
      </c>
      <c r="F2835" s="57" t="inlineStr">
        <is>
          <t>支付宝-支付宝-消费-原汤牛肉粉北湖国际店</t>
        </is>
      </c>
      <c r="G2835" s="57" t="inlineStr">
        <is>
          <t>支付宝-支付宝-消费-原汤牛肉粉北湖国际店</t>
        </is>
      </c>
      <c r="H2835" s="57" t="n"/>
      <c r="I2835" s="63" t="inlineStr">
        <is>
          <t>待定</t>
        </is>
      </c>
      <c r="J2835" s="63" t="inlineStr">
        <is>
          <t>待定</t>
        </is>
      </c>
      <c r="K2835" s="63" t="n"/>
      <c r="L2835" s="57" t="n"/>
      <c r="M2835" s="57" t="n"/>
      <c r="N2835" s="57" t="n"/>
      <c r="O2835" s="57" t="n"/>
      <c r="P28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36">
      <c r="A2836" s="61" t="n">
        <v>44379</v>
      </c>
      <c r="B2836" s="160" t="inlineStr">
        <is>
          <t>09:27:34</t>
        </is>
      </c>
      <c r="C2836" s="51" t="n">
        <v>27.6</v>
      </c>
      <c r="D2836" s="51" t="n">
        <v>0</v>
      </c>
      <c r="E2836" s="57" t="inlineStr">
        <is>
          <t>消费</t>
        </is>
      </c>
      <c r="F2836" s="57" t="inlineStr">
        <is>
          <t>滴滴支付-滴滴出行科技有限公司</t>
        </is>
      </c>
      <c r="G2836" s="57" t="inlineStr">
        <is>
          <t>滴滴支付-滴滴出行科技有限公司</t>
        </is>
      </c>
      <c r="H2836" s="57" t="n"/>
      <c r="I2836" s="63" t="inlineStr">
        <is>
          <t>交通</t>
        </is>
      </c>
      <c r="J2836" s="63" t="inlineStr">
        <is>
          <t>打车</t>
        </is>
      </c>
      <c r="K2836" s="63" t="n"/>
      <c r="L2836" s="57" t="n"/>
      <c r="M2836" s="57" t="n"/>
      <c r="N2836" s="57" t="n"/>
      <c r="O2836" s="57" t="n"/>
      <c r="P28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37">
      <c r="A2837" s="61" t="n">
        <v>44379</v>
      </c>
      <c r="B2837" s="160" t="inlineStr">
        <is>
          <t>18:35:25</t>
        </is>
      </c>
      <c r="C2837" s="51" t="n">
        <v>28.21</v>
      </c>
      <c r="D2837" s="51" t="n">
        <v>0</v>
      </c>
      <c r="E2837" s="57" t="inlineStr">
        <is>
          <t>消费</t>
        </is>
      </c>
      <c r="F2837" s="57" t="inlineStr">
        <is>
          <t>滴滴支付-滴滴出行科技有限公司</t>
        </is>
      </c>
      <c r="G2837" s="57" t="inlineStr">
        <is>
          <t>滴滴支付-滴滴出行科技有限公司</t>
        </is>
      </c>
      <c r="H2837" s="57" t="n"/>
      <c r="I2837" s="63" t="inlineStr">
        <is>
          <t>交通</t>
        </is>
      </c>
      <c r="J2837" s="63" t="inlineStr">
        <is>
          <t>打车</t>
        </is>
      </c>
      <c r="K2837" s="63" t="n"/>
      <c r="L2837" s="57" t="n"/>
      <c r="M2837" s="57" t="n"/>
      <c r="N2837" s="57" t="n"/>
      <c r="O2837" s="57" t="n"/>
      <c r="P28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38">
      <c r="A2838" s="61" t="n">
        <v>44379</v>
      </c>
      <c r="B2838" s="160" t="inlineStr">
        <is>
          <t>18:59:01</t>
        </is>
      </c>
      <c r="C2838" s="51" t="n">
        <v>29</v>
      </c>
      <c r="D2838" s="51" t="n">
        <v>0</v>
      </c>
      <c r="E2838" s="57" t="inlineStr">
        <is>
          <t>消费</t>
        </is>
      </c>
      <c r="F2838" s="57" t="inlineStr">
        <is>
          <t>支付宝-川西优选超市</t>
        </is>
      </c>
      <c r="G2838" s="57" t="inlineStr">
        <is>
          <t>支付宝-川西优选超市</t>
        </is>
      </c>
      <c r="H2838" s="57" t="n"/>
      <c r="I2838" s="63" t="inlineStr">
        <is>
          <t>起居</t>
        </is>
      </c>
      <c r="J2838" s="63" t="n"/>
      <c r="K2838" s="63" t="n"/>
      <c r="L2838" s="57" t="n"/>
      <c r="M2838" s="57" t="n"/>
      <c r="N2838" s="57" t="n"/>
      <c r="O2838" s="57" t="n"/>
      <c r="P28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39">
      <c r="A2839" s="61" t="n">
        <v>44379</v>
      </c>
      <c r="B2839" s="160" t="inlineStr">
        <is>
          <t>09:43:38</t>
        </is>
      </c>
      <c r="C2839" s="51" t="n">
        <v>94</v>
      </c>
      <c r="D2839" s="51" t="n">
        <v>0</v>
      </c>
      <c r="E2839" s="57" t="inlineStr">
        <is>
          <t>消费</t>
        </is>
      </c>
      <c r="F2839" s="57" t="inlineStr">
        <is>
          <t>支付宝-广州市义思腾精密模具有限公司</t>
        </is>
      </c>
      <c r="G2839" s="57" t="inlineStr">
        <is>
          <t>支付宝-广州市义思腾精密模具有限公司</t>
        </is>
      </c>
      <c r="H2839" s="57" t="n"/>
      <c r="I2839" s="63" t="inlineStr">
        <is>
          <t>待定</t>
        </is>
      </c>
      <c r="J2839" s="63" t="inlineStr">
        <is>
          <t>待定</t>
        </is>
      </c>
      <c r="K2839" s="63" t="n"/>
      <c r="L2839" s="57" t="n"/>
      <c r="M2839" s="57" t="n"/>
      <c r="N2839" s="57" t="n"/>
      <c r="O2839" s="57" t="n"/>
      <c r="P28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40">
      <c r="A2840" s="61" t="n">
        <v>44378</v>
      </c>
      <c r="B2840" s="160" t="inlineStr">
        <is>
          <t>10:42:24</t>
        </is>
      </c>
      <c r="C2840" s="51" t="n">
        <v>0</v>
      </c>
      <c r="D2840" s="51" t="n">
        <v>10000</v>
      </c>
      <c r="E2840" s="57" t="inlineStr">
        <is>
          <t>收入</t>
        </is>
      </c>
      <c r="F2840" s="57" t="inlineStr">
        <is>
          <t>肖武涛</t>
        </is>
      </c>
      <c r="G2840" s="57" t="inlineStr">
        <is>
          <t>无附言</t>
        </is>
      </c>
      <c r="H2840" s="57" t="n"/>
      <c r="I2840" s="63" t="inlineStr">
        <is>
          <t>转账</t>
        </is>
      </c>
      <c r="J2840" s="63" t="n"/>
      <c r="K2840" s="63" t="n"/>
      <c r="L2840" s="57" t="n"/>
      <c r="M2840" s="57" t="n"/>
      <c r="N2840" s="57" t="n"/>
      <c r="O2840" s="57" t="n"/>
      <c r="P28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41">
      <c r="A2841" s="61" t="n">
        <v>44378</v>
      </c>
      <c r="B2841" s="160" t="inlineStr">
        <is>
          <t>19:04:23</t>
        </is>
      </c>
      <c r="C2841" s="51" t="n">
        <v>9.199999999999999</v>
      </c>
      <c r="D2841" s="51" t="n">
        <v>0</v>
      </c>
      <c r="E2841" s="57" t="inlineStr">
        <is>
          <t>消费</t>
        </is>
      </c>
      <c r="F2841" s="57" t="inlineStr">
        <is>
          <t>支付宝-果缤纷</t>
        </is>
      </c>
      <c r="G2841" s="57" t="inlineStr">
        <is>
          <t>支付宝-果缤纷</t>
        </is>
      </c>
      <c r="H2841" s="57" t="n"/>
      <c r="I2841" s="63" t="inlineStr">
        <is>
          <t>待定</t>
        </is>
      </c>
      <c r="J2841" s="63" t="inlineStr">
        <is>
          <t>待定</t>
        </is>
      </c>
      <c r="K2841" s="63" t="n"/>
      <c r="L2841" s="57" t="n"/>
      <c r="M2841" s="57" t="n"/>
      <c r="N2841" s="57" t="n"/>
      <c r="O2841" s="57" t="n"/>
      <c r="P28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42">
      <c r="A2842" s="61" t="n">
        <v>44378</v>
      </c>
      <c r="B2842" s="160" t="inlineStr">
        <is>
          <t>18:36:32</t>
        </is>
      </c>
      <c r="C2842" s="51" t="n">
        <v>10.07</v>
      </c>
      <c r="D2842" s="51" t="n">
        <v>0</v>
      </c>
      <c r="E2842" s="57" t="inlineStr">
        <is>
          <t>消费</t>
        </is>
      </c>
      <c r="F2842" s="57" t="inlineStr">
        <is>
          <t>滴滴支付-滴滴出行科技有限公司</t>
        </is>
      </c>
      <c r="G2842" s="57" t="inlineStr">
        <is>
          <t>滴滴支付-滴滴出行科技有限公司</t>
        </is>
      </c>
      <c r="H2842" s="57" t="n"/>
      <c r="I2842" s="63" t="inlineStr">
        <is>
          <t>交通</t>
        </is>
      </c>
      <c r="J2842" s="63" t="inlineStr">
        <is>
          <t>打车</t>
        </is>
      </c>
      <c r="K2842" s="63" t="n"/>
      <c r="L2842" s="57" t="n"/>
      <c r="M2842" s="57" t="n"/>
      <c r="N2842" s="57" t="n"/>
      <c r="O2842" s="57" t="n"/>
      <c r="P28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43">
      <c r="A2843" s="61" t="n">
        <v>44378</v>
      </c>
      <c r="B2843" s="160" t="inlineStr">
        <is>
          <t>07:59:30</t>
        </is>
      </c>
      <c r="C2843" s="51" t="n">
        <v>22.68</v>
      </c>
      <c r="D2843" s="51" t="n">
        <v>0</v>
      </c>
      <c r="E2843" s="57" t="inlineStr">
        <is>
          <t>消费</t>
        </is>
      </c>
      <c r="F2843" s="57" t="inlineStr">
        <is>
          <t>滴滴支付-滴滴出行科技有限公司</t>
        </is>
      </c>
      <c r="G2843" s="57" t="inlineStr">
        <is>
          <t>滴滴支付-滴滴出行科技有限公司</t>
        </is>
      </c>
      <c r="H2843" s="57" t="n"/>
      <c r="I2843" s="63" t="inlineStr">
        <is>
          <t>交通</t>
        </is>
      </c>
      <c r="J2843" s="63" t="inlineStr">
        <is>
          <t>打车</t>
        </is>
      </c>
      <c r="K2843" s="63" t="n"/>
      <c r="L2843" s="57" t="n"/>
      <c r="M2843" s="57" t="n"/>
      <c r="N2843" s="57" t="n"/>
      <c r="O2843" s="57" t="n"/>
      <c r="P28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44">
      <c r="A2844" s="61" t="n">
        <v>44378</v>
      </c>
      <c r="B2844" s="160" t="inlineStr">
        <is>
          <t>13:01:39</t>
        </is>
      </c>
      <c r="C2844" s="51" t="n">
        <v>124</v>
      </c>
      <c r="D2844" s="51" t="n">
        <v>0</v>
      </c>
      <c r="E2844" s="57" t="inlineStr">
        <is>
          <t>消费</t>
        </is>
      </c>
      <c r="F2844" s="57" t="inlineStr">
        <is>
          <t>支付宝-刘云宝</t>
        </is>
      </c>
      <c r="G2844" s="57" t="inlineStr">
        <is>
          <t>支付宝-刘云宝</t>
        </is>
      </c>
      <c r="H2844" s="57" t="n"/>
      <c r="I2844" s="63" t="inlineStr">
        <is>
          <t>待定</t>
        </is>
      </c>
      <c r="J2844" s="63" t="inlineStr">
        <is>
          <t>待定</t>
        </is>
      </c>
      <c r="K2844" s="63" t="n"/>
      <c r="L2844" s="57" t="n"/>
      <c r="M2844" s="57" t="n"/>
      <c r="N2844" s="57" t="n"/>
      <c r="O2844" s="57" t="n"/>
      <c r="P28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45">
      <c r="A2845" s="61" t="n">
        <v>44377</v>
      </c>
      <c r="B2845" s="160" t="inlineStr">
        <is>
          <t>17:48:30</t>
        </is>
      </c>
      <c r="C2845" s="51" t="n">
        <v>0</v>
      </c>
      <c r="D2845" s="51" t="n">
        <v>9656.889999999999</v>
      </c>
      <c r="E2845" s="57" t="inlineStr">
        <is>
          <t>收入</t>
        </is>
      </c>
      <c r="F2845" s="57" t="inlineStr">
        <is>
          <t>中铁二院成都工程检测有限责任公司代付专用户</t>
        </is>
      </c>
      <c r="G2845" s="57" t="inlineStr">
        <is>
          <t>5-6月奖金</t>
        </is>
      </c>
      <c r="H2845" s="57" t="n"/>
      <c r="I2845" s="48" t="inlineStr">
        <is>
          <t>收入</t>
        </is>
      </c>
      <c r="J2845" s="49" t="inlineStr">
        <is>
          <t>奖金</t>
        </is>
      </c>
      <c r="K2845" s="63" t="n"/>
      <c r="L2845" s="57" t="n"/>
      <c r="M2845" s="57" t="n"/>
      <c r="N2845" s="57" t="n"/>
      <c r="O2845" s="57" t="n"/>
      <c r="P28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46">
      <c r="A2846" s="61" t="n">
        <v>44377</v>
      </c>
      <c r="B2846" s="160" t="inlineStr">
        <is>
          <t>17:47:14</t>
        </is>
      </c>
      <c r="C2846" s="51" t="n">
        <v>0</v>
      </c>
      <c r="D2846" s="51" t="n">
        <v>1176.77</v>
      </c>
      <c r="E2846" s="57" t="inlineStr">
        <is>
          <t>工资</t>
        </is>
      </c>
      <c r="F2846" s="57" t="inlineStr">
        <is>
          <t>中铁二院成都工程检测有限责任公司代付专用户</t>
        </is>
      </c>
      <c r="G2846" s="57" t="inlineStr">
        <is>
          <t>工资</t>
        </is>
      </c>
      <c r="H2846" s="57" t="n"/>
      <c r="I2846" s="63" t="inlineStr">
        <is>
          <t>收入</t>
        </is>
      </c>
      <c r="J2846" s="63" t="inlineStr">
        <is>
          <t>工资</t>
        </is>
      </c>
      <c r="K2846" s="63" t="n"/>
      <c r="L2846" s="57" t="n"/>
      <c r="M2846" s="57" t="n"/>
      <c r="N2846" s="57" t="n"/>
      <c r="O2846" s="57" t="n"/>
      <c r="P28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47">
      <c r="A2847" s="61" t="n">
        <v>44377</v>
      </c>
      <c r="B2847" s="160" t="inlineStr">
        <is>
          <t>10:48:20</t>
        </is>
      </c>
      <c r="C2847" s="51" t="n">
        <v>2.16</v>
      </c>
      <c r="D2847" s="51" t="n">
        <v>0</v>
      </c>
      <c r="E2847" s="57" t="inlineStr">
        <is>
          <t>消费</t>
        </is>
      </c>
      <c r="F2847" s="57" t="inlineStr">
        <is>
          <t>滴滴支付-滴滴出行科技有限公司</t>
        </is>
      </c>
      <c r="G2847" s="57" t="inlineStr">
        <is>
          <t>滴滴支付-滴滴出行科技有限公司</t>
        </is>
      </c>
      <c r="H2847" s="57" t="n"/>
      <c r="I2847" s="63" t="inlineStr">
        <is>
          <t>交通</t>
        </is>
      </c>
      <c r="J2847" s="63" t="inlineStr">
        <is>
          <t>打车</t>
        </is>
      </c>
      <c r="K2847" s="63" t="n"/>
      <c r="L2847" s="57" t="n"/>
      <c r="M2847" s="57" t="n"/>
      <c r="N2847" s="57" t="n"/>
      <c r="O2847" s="57" t="n"/>
      <c r="P28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48">
      <c r="A2848" s="61" t="n">
        <v>44377</v>
      </c>
      <c r="B2848" s="160" t="inlineStr">
        <is>
          <t>13:46:49</t>
        </is>
      </c>
      <c r="C2848" s="51" t="n">
        <v>24</v>
      </c>
      <c r="D2848" s="51" t="n">
        <v>0</v>
      </c>
      <c r="E2848" s="57" t="inlineStr">
        <is>
          <t>消费</t>
        </is>
      </c>
      <c r="F2848" s="57" t="inlineStr">
        <is>
          <t>支付宝-上海拉扎斯信息科技有限公司</t>
        </is>
      </c>
      <c r="G2848" s="57" t="inlineStr">
        <is>
          <t>支付宝-上海拉扎斯信息科技有限公司</t>
        </is>
      </c>
      <c r="H2848" s="57" t="n"/>
      <c r="I2848" s="63" t="inlineStr">
        <is>
          <t>待定</t>
        </is>
      </c>
      <c r="J2848" s="63" t="inlineStr">
        <is>
          <t>待定</t>
        </is>
      </c>
      <c r="K2848" s="63" t="n"/>
      <c r="L2848" s="57" t="n"/>
      <c r="M2848" s="57" t="n"/>
      <c r="N2848" s="57" t="n"/>
      <c r="O2848" s="57" t="n"/>
      <c r="P28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49">
      <c r="A2849" s="61" t="n">
        <v>44377</v>
      </c>
      <c r="B2849" s="160" t="inlineStr">
        <is>
          <t>19:32:44</t>
        </is>
      </c>
      <c r="C2849" s="51" t="n">
        <v>25</v>
      </c>
      <c r="D2849" s="51" t="n">
        <v>0</v>
      </c>
      <c r="E2849" s="57" t="inlineStr">
        <is>
          <t>消费</t>
        </is>
      </c>
      <c r="F2849" s="57" t="inlineStr">
        <is>
          <t>支付宝-深圳市华特星博科技有限公司</t>
        </is>
      </c>
      <c r="G2849" s="57" t="inlineStr">
        <is>
          <t>支付宝-深圳市华特星博科技有限公司</t>
        </is>
      </c>
      <c r="H2849" s="57" t="n"/>
      <c r="I2849" s="63" t="inlineStr">
        <is>
          <t>待定</t>
        </is>
      </c>
      <c r="J2849" s="63" t="inlineStr">
        <is>
          <t>待定</t>
        </is>
      </c>
      <c r="K2849" s="63" t="n"/>
      <c r="L2849" s="57" t="n"/>
      <c r="M2849" s="57" t="n"/>
      <c r="N2849" s="57" t="n"/>
      <c r="O2849" s="57" t="n"/>
      <c r="P28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50">
      <c r="A2850" s="61" t="n">
        <v>44377</v>
      </c>
      <c r="B2850" s="160" t="inlineStr">
        <is>
          <t>10:46:13</t>
        </is>
      </c>
      <c r="C2850" s="51" t="n">
        <v>49</v>
      </c>
      <c r="D2850" s="51" t="n">
        <v>0</v>
      </c>
      <c r="E2850" s="57" t="inlineStr">
        <is>
          <t>消费</t>
        </is>
      </c>
      <c r="F2850" s="57" t="inlineStr">
        <is>
          <t>支付宝-查小兵</t>
        </is>
      </c>
      <c r="G2850" s="57" t="inlineStr">
        <is>
          <t>支付宝-查小兵</t>
        </is>
      </c>
      <c r="H2850" s="57" t="n"/>
      <c r="I2850" s="63" t="inlineStr">
        <is>
          <t>待定</t>
        </is>
      </c>
      <c r="J2850" s="63" t="inlineStr">
        <is>
          <t>待定</t>
        </is>
      </c>
      <c r="K2850" s="63" t="n"/>
      <c r="L2850" s="57" t="n"/>
      <c r="M2850" s="57" t="n"/>
      <c r="N2850" s="57" t="n"/>
      <c r="O2850" s="57" t="n"/>
      <c r="P28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51">
      <c r="A2851" s="61" t="n">
        <v>44376</v>
      </c>
      <c r="B2851" s="160" t="inlineStr">
        <is>
          <t>08:23:35</t>
        </is>
      </c>
      <c r="C2851" s="51" t="n">
        <v>7</v>
      </c>
      <c r="D2851" s="51" t="n">
        <v>0</v>
      </c>
      <c r="E2851" s="57" t="inlineStr">
        <is>
          <t>跨行POS消费</t>
        </is>
      </c>
      <c r="F2851" s="57" t="inlineStr">
        <is>
          <t>蛮头坊北湖国际店</t>
        </is>
      </c>
      <c r="G2851" s="57" t="inlineStr">
        <is>
          <t>蛮头坊北湖国际店</t>
        </is>
      </c>
      <c r="H2851" s="57" t="n"/>
      <c r="I2851" s="63" t="inlineStr">
        <is>
          <t>待定</t>
        </is>
      </c>
      <c r="J2851" s="63" t="inlineStr">
        <is>
          <t>待定</t>
        </is>
      </c>
      <c r="K2851" s="63" t="n"/>
      <c r="L2851" s="57" t="n"/>
      <c r="M2851" s="57" t="n"/>
      <c r="N2851" s="57" t="n"/>
      <c r="O2851" s="57" t="n"/>
      <c r="P28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52">
      <c r="A2852" s="61" t="n">
        <v>44376</v>
      </c>
      <c r="B2852" s="160" t="inlineStr">
        <is>
          <t>20:58:51</t>
        </is>
      </c>
      <c r="C2852" s="51" t="n">
        <v>4079</v>
      </c>
      <c r="D2852" s="51" t="n">
        <v>0</v>
      </c>
      <c r="E2852" s="57" t="inlineStr">
        <is>
          <t>消费</t>
        </is>
      </c>
      <c r="F2852" s="57" t="inlineStr">
        <is>
          <t>财付通-微信转账</t>
        </is>
      </c>
      <c r="G2852" s="57" t="inlineStr">
        <is>
          <t>财付通-微信转账</t>
        </is>
      </c>
      <c r="H2852" s="57" t="n"/>
      <c r="I2852" s="63" t="inlineStr">
        <is>
          <t>待定</t>
        </is>
      </c>
      <c r="J2852" s="63" t="inlineStr">
        <is>
          <t>待定</t>
        </is>
      </c>
      <c r="K2852" s="63" t="n"/>
      <c r="L2852" s="57" t="n"/>
      <c r="M2852" s="57" t="n"/>
      <c r="N2852" s="57" t="n"/>
      <c r="O2852" s="57" t="n"/>
      <c r="P28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53">
      <c r="A2853" s="61" t="n">
        <v>44376</v>
      </c>
      <c r="B2853" s="160" t="inlineStr">
        <is>
          <t>19:27:08</t>
        </is>
      </c>
      <c r="C2853" s="51" t="n">
        <v>10000</v>
      </c>
      <c r="D2853" s="51" t="n">
        <v>0</v>
      </c>
      <c r="E2853" s="57" t="inlineStr">
        <is>
          <t>跨行转出</t>
        </is>
      </c>
      <c r="F2853" s="57" t="inlineStr">
        <is>
          <t>肖武涛</t>
        </is>
      </c>
      <c r="G2853" s="57" t="inlineStr">
        <is>
          <t>跨行转出</t>
        </is>
      </c>
      <c r="H2853" s="57" t="n"/>
      <c r="I2853" s="63" t="inlineStr">
        <is>
          <t>待定</t>
        </is>
      </c>
      <c r="J2853" s="63" t="inlineStr">
        <is>
          <t>待定</t>
        </is>
      </c>
      <c r="K2853" s="63" t="n"/>
      <c r="L2853" s="57" t="n"/>
      <c r="M2853" s="57" t="n"/>
      <c r="N2853" s="57" t="n"/>
      <c r="O2853" s="57" t="n"/>
      <c r="P28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54">
      <c r="A2854" s="61" t="n">
        <v>44375</v>
      </c>
      <c r="B2854" s="160" t="inlineStr">
        <is>
          <t>08:40:20</t>
        </is>
      </c>
      <c r="C2854" s="51" t="n">
        <v>6.5</v>
      </c>
      <c r="D2854" s="51" t="n">
        <v>0</v>
      </c>
      <c r="E2854" s="57" t="inlineStr">
        <is>
          <t>消费</t>
        </is>
      </c>
      <c r="F2854" s="57" t="inlineStr">
        <is>
          <t>财付通-蛮头坊北湖国际店</t>
        </is>
      </c>
      <c r="G2854" s="57" t="inlineStr">
        <is>
          <t>财付通-蛮头坊北湖国际店</t>
        </is>
      </c>
      <c r="H2854" s="57" t="n"/>
      <c r="I2854" s="63" t="inlineStr">
        <is>
          <t>待定</t>
        </is>
      </c>
      <c r="J2854" s="63" t="inlineStr">
        <is>
          <t>待定</t>
        </is>
      </c>
      <c r="K2854" s="63" t="n"/>
      <c r="L2854" s="57" t="n"/>
      <c r="M2854" s="57" t="n"/>
      <c r="N2854" s="57" t="n"/>
      <c r="O2854" s="57" t="n"/>
      <c r="P28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55">
      <c r="A2855" s="61" t="n">
        <v>44375</v>
      </c>
      <c r="B2855" s="160" t="inlineStr">
        <is>
          <t>21:21:47</t>
        </is>
      </c>
      <c r="C2855" s="51" t="n">
        <v>16.98</v>
      </c>
      <c r="D2855" s="51" t="n">
        <v>0</v>
      </c>
      <c r="E2855" s="57" t="inlineStr">
        <is>
          <t>消费</t>
        </is>
      </c>
      <c r="F2855" s="57" t="inlineStr">
        <is>
          <t>滴滴支付-滴滴出行科技有限公司</t>
        </is>
      </c>
      <c r="G2855" s="57" t="inlineStr">
        <is>
          <t>滴滴支付-滴滴出行科技有限公司</t>
        </is>
      </c>
      <c r="H2855" s="57" t="n"/>
      <c r="I2855" s="63" t="inlineStr">
        <is>
          <t>交通</t>
        </is>
      </c>
      <c r="J2855" s="63" t="inlineStr">
        <is>
          <t>打车</t>
        </is>
      </c>
      <c r="K2855" s="63" t="n"/>
      <c r="L2855" s="57" t="n"/>
      <c r="M2855" s="57" t="n"/>
      <c r="N2855" s="57" t="n"/>
      <c r="O2855" s="57" t="n"/>
      <c r="P28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56">
      <c r="A2856" s="61" t="n">
        <v>44375</v>
      </c>
      <c r="B2856" s="160" t="inlineStr">
        <is>
          <t>09:09:16</t>
        </is>
      </c>
      <c r="C2856" s="51" t="n">
        <v>21.16</v>
      </c>
      <c r="D2856" s="51" t="n">
        <v>0</v>
      </c>
      <c r="E2856" s="57" t="inlineStr">
        <is>
          <t>消费</t>
        </is>
      </c>
      <c r="F2856" s="57" t="inlineStr">
        <is>
          <t>滴滴支付-滴滴出行科技有限公司</t>
        </is>
      </c>
      <c r="G2856" s="57" t="inlineStr">
        <is>
          <t>滴滴支付-滴滴出行科技有限公司</t>
        </is>
      </c>
      <c r="H2856" s="57" t="n"/>
      <c r="I2856" s="63" t="inlineStr">
        <is>
          <t>交通</t>
        </is>
      </c>
      <c r="J2856" s="63" t="inlineStr">
        <is>
          <t>打车</t>
        </is>
      </c>
      <c r="K2856" s="63" t="n"/>
      <c r="L2856" s="57" t="n"/>
      <c r="M2856" s="57" t="n"/>
      <c r="N2856" s="57" t="n"/>
      <c r="O2856" s="57" t="n"/>
      <c r="P28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57">
      <c r="A2857" s="61" t="n">
        <v>44375</v>
      </c>
      <c r="B2857" s="160" t="inlineStr">
        <is>
          <t>18:04:26</t>
        </is>
      </c>
      <c r="C2857" s="51" t="n">
        <v>23.6</v>
      </c>
      <c r="D2857" s="51" t="n">
        <v>0</v>
      </c>
      <c r="E2857" s="57" t="inlineStr">
        <is>
          <t>消费</t>
        </is>
      </c>
      <c r="F2857" s="57" t="inlineStr">
        <is>
          <t>支付宝-支付宝-消费-三顾冒菜成都天龙南路店</t>
        </is>
      </c>
      <c r="G2857" s="57" t="inlineStr">
        <is>
          <t>支付宝-支付宝-消费-三顾冒菜成都天龙南路店</t>
        </is>
      </c>
      <c r="H2857" s="57" t="n"/>
      <c r="I2857" s="63" t="inlineStr">
        <is>
          <t>待定</t>
        </is>
      </c>
      <c r="J2857" s="63" t="inlineStr">
        <is>
          <t>待定</t>
        </is>
      </c>
      <c r="K2857" s="63" t="n"/>
      <c r="L2857" s="57" t="n"/>
      <c r="M2857" s="57" t="n"/>
      <c r="N2857" s="57" t="n"/>
      <c r="O2857" s="57" t="n"/>
      <c r="P28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58">
      <c r="A2858" s="61" t="n">
        <v>44375</v>
      </c>
      <c r="B2858" s="160" t="inlineStr">
        <is>
          <t>19:26:46</t>
        </is>
      </c>
      <c r="C2858" s="51" t="n">
        <v>98</v>
      </c>
      <c r="D2858" s="51" t="n">
        <v>0</v>
      </c>
      <c r="E2858" s="57" t="inlineStr">
        <is>
          <t>消费</t>
        </is>
      </c>
      <c r="F2858" s="57" t="inlineStr">
        <is>
          <t>财付通-微信支付-掌上高考</t>
        </is>
      </c>
      <c r="G2858" s="57" t="inlineStr">
        <is>
          <t>财付通-微信支付-掌上高考</t>
        </is>
      </c>
      <c r="H2858" s="57" t="n"/>
      <c r="I2858" s="63" t="inlineStr">
        <is>
          <t>待定</t>
        </is>
      </c>
      <c r="J2858" s="63" t="inlineStr">
        <is>
          <t>待定</t>
        </is>
      </c>
      <c r="K2858" s="63" t="n"/>
      <c r="L2858" s="57" t="n"/>
      <c r="M2858" s="57" t="n"/>
      <c r="N2858" s="57" t="n"/>
      <c r="O2858" s="57" t="n"/>
      <c r="P28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59">
      <c r="A2859" s="61" t="n">
        <v>44375</v>
      </c>
      <c r="B2859" s="160" t="inlineStr">
        <is>
          <t>09:36:47</t>
        </is>
      </c>
      <c r="C2859" s="51" t="n">
        <v>6684.72</v>
      </c>
      <c r="D2859" s="51" t="n">
        <v>0</v>
      </c>
      <c r="E2859" s="57" t="inlineStr">
        <is>
          <t>消费</t>
        </is>
      </c>
      <c r="F2859" s="57" t="inlineStr">
        <is>
          <t>网银在线-京东金融</t>
        </is>
      </c>
      <c r="G2859" s="57" t="inlineStr">
        <is>
          <t>网银在线-京东金融</t>
        </is>
      </c>
      <c r="H2859" s="57" t="n"/>
      <c r="I2859" s="63" t="inlineStr">
        <is>
          <t>待定</t>
        </is>
      </c>
      <c r="J2859" s="63" t="inlineStr">
        <is>
          <t>待定</t>
        </is>
      </c>
      <c r="K2859" s="63" t="n"/>
      <c r="L2859" s="57" t="n"/>
      <c r="M2859" s="57" t="n"/>
      <c r="N2859" s="57" t="n"/>
      <c r="O2859" s="57" t="n"/>
      <c r="P28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60">
      <c r="A2860" s="61" t="n">
        <v>44374</v>
      </c>
      <c r="B2860" s="160" t="inlineStr">
        <is>
          <t>05:32:17</t>
        </is>
      </c>
      <c r="C2860" s="51" t="n">
        <v>21</v>
      </c>
      <c r="D2860" s="51" t="n">
        <v>0</v>
      </c>
      <c r="E2860" s="57" t="inlineStr">
        <is>
          <t>消费</t>
        </is>
      </c>
      <c r="F2860" s="57" t="inlineStr">
        <is>
          <t>支付宝-云上艾珀（贵州）技术有限公司</t>
        </is>
      </c>
      <c r="G2860" s="57" t="inlineStr">
        <is>
          <t>支付宝-云上艾珀（贵州）技术有限公司</t>
        </is>
      </c>
      <c r="H2860" s="57" t="n"/>
      <c r="I2860" s="63" t="inlineStr">
        <is>
          <t>娱乐</t>
        </is>
      </c>
      <c r="J2860" s="63" t="n"/>
      <c r="K2860" s="63" t="n"/>
      <c r="L2860" s="57" t="n"/>
      <c r="M2860" s="57" t="n"/>
      <c r="N2860" s="57" t="n"/>
      <c r="O2860" s="57" t="n"/>
      <c r="P28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61">
      <c r="A2861" s="61" t="n">
        <v>44374</v>
      </c>
      <c r="B2861" s="160" t="inlineStr">
        <is>
          <t>19:23:35</t>
        </is>
      </c>
      <c r="C2861" s="51" t="n">
        <v>35.05</v>
      </c>
      <c r="D2861" s="51" t="n">
        <v>0</v>
      </c>
      <c r="E2861" s="57" t="inlineStr">
        <is>
          <t>消费</t>
        </is>
      </c>
      <c r="F2861" s="57" t="inlineStr">
        <is>
          <t>支付宝-成都市钱大妈生鲜超市有限公司</t>
        </is>
      </c>
      <c r="G2861" s="57" t="inlineStr">
        <is>
          <t>支付宝-成都市钱大妈生鲜超市有限公司</t>
        </is>
      </c>
      <c r="H2861" s="57" t="n"/>
      <c r="I2861" s="63" t="inlineStr">
        <is>
          <t>待定</t>
        </is>
      </c>
      <c r="J2861" s="63" t="inlineStr">
        <is>
          <t>待定</t>
        </is>
      </c>
      <c r="K2861" s="63" t="n"/>
      <c r="L2861" s="57" t="n"/>
      <c r="M2861" s="57" t="n"/>
      <c r="N2861" s="57" t="n"/>
      <c r="O2861" s="57" t="n"/>
      <c r="P28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62">
      <c r="A2862" s="61" t="n">
        <v>44373</v>
      </c>
      <c r="B2862" s="160" t="inlineStr">
        <is>
          <t>11:38:06</t>
        </is>
      </c>
      <c r="C2862" s="51" t="n">
        <v>5</v>
      </c>
      <c r="D2862" s="51" t="n">
        <v>0</v>
      </c>
      <c r="E2862" s="57" t="inlineStr">
        <is>
          <t>消费</t>
        </is>
      </c>
      <c r="F2862" s="57" t="inlineStr">
        <is>
          <t>财付通-微信面对面收款</t>
        </is>
      </c>
      <c r="G2862" s="57" t="inlineStr">
        <is>
          <t>财付通-微信面对面收款</t>
        </is>
      </c>
      <c r="H2862" s="57" t="n"/>
      <c r="I2862" s="63" t="inlineStr">
        <is>
          <t>待定</t>
        </is>
      </c>
      <c r="J2862" s="63" t="inlineStr">
        <is>
          <t>待定</t>
        </is>
      </c>
      <c r="K2862" s="63" t="n"/>
      <c r="L2862" s="57" t="n"/>
      <c r="M2862" s="57" t="n"/>
      <c r="N2862" s="57" t="n"/>
      <c r="O2862" s="57" t="n"/>
      <c r="P28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63">
      <c r="A2863" s="61" t="n">
        <v>44373</v>
      </c>
      <c r="B2863" s="160" t="inlineStr">
        <is>
          <t>11:45:07</t>
        </is>
      </c>
      <c r="C2863" s="51" t="n">
        <v>27.3</v>
      </c>
      <c r="D2863" s="51" t="n">
        <v>0</v>
      </c>
      <c r="E2863" s="57" t="inlineStr">
        <is>
          <t>消费</t>
        </is>
      </c>
      <c r="F2863" s="57" t="inlineStr">
        <is>
          <t>财付通-微信支付-果缤纷</t>
        </is>
      </c>
      <c r="G2863" s="57" t="inlineStr">
        <is>
          <t>财付通-微信支付-果缤纷</t>
        </is>
      </c>
      <c r="H2863" s="57" t="n"/>
      <c r="I2863" s="63" t="inlineStr">
        <is>
          <t>待定</t>
        </is>
      </c>
      <c r="J2863" s="63" t="inlineStr">
        <is>
          <t>待定</t>
        </is>
      </c>
      <c r="K2863" s="63" t="n"/>
      <c r="L2863" s="57" t="n"/>
      <c r="M2863" s="57" t="n"/>
      <c r="N2863" s="57" t="n"/>
      <c r="O2863" s="57" t="n"/>
      <c r="P28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64">
      <c r="A2864" s="61" t="n">
        <v>44372</v>
      </c>
      <c r="B2864" s="160" t="inlineStr">
        <is>
          <t>19:32:07</t>
        </is>
      </c>
      <c r="C2864" s="51" t="n">
        <v>7</v>
      </c>
      <c r="D2864" s="51" t="n">
        <v>0</v>
      </c>
      <c r="E2864" s="57" t="inlineStr">
        <is>
          <t>跨行POS消费</t>
        </is>
      </c>
      <c r="F2864" s="57" t="inlineStr">
        <is>
          <t>重庆兴红得聪餐饮管理有限公司</t>
        </is>
      </c>
      <c r="G2864" s="57" t="inlineStr">
        <is>
          <t>重庆兴红得聪餐饮管理有限公司</t>
        </is>
      </c>
      <c r="H2864" s="57" t="n"/>
      <c r="I2864" s="63" t="inlineStr">
        <is>
          <t>待定</t>
        </is>
      </c>
      <c r="J2864" s="63" t="inlineStr">
        <is>
          <t>待定</t>
        </is>
      </c>
      <c r="K2864" s="63" t="n"/>
      <c r="L2864" s="57" t="n"/>
      <c r="M2864" s="57" t="n"/>
      <c r="N2864" s="57" t="n"/>
      <c r="O2864" s="57" t="n"/>
      <c r="P28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65">
      <c r="A2865" s="61" t="n">
        <v>44372</v>
      </c>
      <c r="B2865" s="160" t="inlineStr">
        <is>
          <t>15:35:31</t>
        </is>
      </c>
      <c r="C2865" s="51" t="n">
        <v>15.9</v>
      </c>
      <c r="D2865" s="51" t="n">
        <v>0</v>
      </c>
      <c r="E2865" s="57" t="inlineStr">
        <is>
          <t>消费</t>
        </is>
      </c>
      <c r="F2865" s="57" t="inlineStr">
        <is>
          <t>支付宝-义乌市川木日用品有限公司</t>
        </is>
      </c>
      <c r="G2865" s="57" t="inlineStr">
        <is>
          <t>支付宝-义乌市川木日用品有限公司</t>
        </is>
      </c>
      <c r="H2865" s="57" t="n"/>
      <c r="I2865" s="63" t="inlineStr">
        <is>
          <t>待定</t>
        </is>
      </c>
      <c r="J2865" s="63" t="inlineStr">
        <is>
          <t>待定</t>
        </is>
      </c>
      <c r="K2865" s="63" t="n"/>
      <c r="L2865" s="57" t="n"/>
      <c r="M2865" s="57" t="n"/>
      <c r="N2865" s="57" t="n"/>
      <c r="O2865" s="57" t="n"/>
      <c r="P28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66">
      <c r="A2866" s="61" t="n">
        <v>44372</v>
      </c>
      <c r="B2866" s="160" t="inlineStr">
        <is>
          <t>19:22:58</t>
        </is>
      </c>
      <c r="C2866" s="51" t="n">
        <v>32</v>
      </c>
      <c r="D2866" s="51" t="n">
        <v>0</v>
      </c>
      <c r="E2866" s="57" t="inlineStr">
        <is>
          <t>消费</t>
        </is>
      </c>
      <c r="F2866" s="57" t="inlineStr">
        <is>
          <t>支付宝-重庆兴红得聪餐饮管理有限公司</t>
        </is>
      </c>
      <c r="G2866" s="57" t="inlineStr">
        <is>
          <t>支付宝-重庆兴红得聪餐饮管理有限公司</t>
        </is>
      </c>
      <c r="H2866" s="57" t="n"/>
      <c r="I2866" s="63" t="inlineStr">
        <is>
          <t>待定</t>
        </is>
      </c>
      <c r="J2866" s="63" t="inlineStr">
        <is>
          <t>待定</t>
        </is>
      </c>
      <c r="K2866" s="63" t="n"/>
      <c r="L2866" s="57" t="n"/>
      <c r="M2866" s="57" t="n"/>
      <c r="N2866" s="57" t="n"/>
      <c r="O2866" s="57" t="n"/>
      <c r="P28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67">
      <c r="A2867" s="61" t="n">
        <v>44372</v>
      </c>
      <c r="B2867" s="160" t="inlineStr">
        <is>
          <t>08:13:17</t>
        </is>
      </c>
      <c r="C2867" s="51" t="n">
        <v>37</v>
      </c>
      <c r="D2867" s="51" t="n">
        <v>0</v>
      </c>
      <c r="E2867" s="57" t="inlineStr">
        <is>
          <t>消费</t>
        </is>
      </c>
      <c r="F2867" s="57" t="inlineStr">
        <is>
          <t>财付通-微信转账</t>
        </is>
      </c>
      <c r="G2867" s="57" t="inlineStr">
        <is>
          <t>财付通-微信转账</t>
        </is>
      </c>
      <c r="H2867" s="57" t="n"/>
      <c r="I2867" s="63" t="inlineStr">
        <is>
          <t>待定</t>
        </is>
      </c>
      <c r="J2867" s="63" t="inlineStr">
        <is>
          <t>待定</t>
        </is>
      </c>
      <c r="K2867" s="63" t="n"/>
      <c r="L2867" s="57" t="n"/>
      <c r="M2867" s="57" t="n"/>
      <c r="N2867" s="57" t="n"/>
      <c r="O2867" s="57" t="n"/>
      <c r="P28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68">
      <c r="A2868" s="61" t="n">
        <v>44372</v>
      </c>
      <c r="B2868" s="160" t="inlineStr">
        <is>
          <t>21:13:37</t>
        </is>
      </c>
      <c r="C2868" s="51" t="n">
        <v>289</v>
      </c>
      <c r="D2868" s="51" t="n">
        <v>0</v>
      </c>
      <c r="E2868" s="57" t="inlineStr">
        <is>
          <t>消费</t>
        </is>
      </c>
      <c r="F2868" s="57" t="inlineStr">
        <is>
          <t>网银在线-网银在线（北京）科技有限公司</t>
        </is>
      </c>
      <c r="G2868" s="57" t="inlineStr">
        <is>
          <t>网银在线-网银在线（北京）科技有限公司</t>
        </is>
      </c>
      <c r="H2868" s="57" t="n"/>
      <c r="I2868" s="63" t="inlineStr">
        <is>
          <t>待定</t>
        </is>
      </c>
      <c r="J2868" s="63" t="inlineStr">
        <is>
          <t>待定</t>
        </is>
      </c>
      <c r="K2868" s="63" t="n"/>
      <c r="L2868" s="57" t="n"/>
      <c r="M2868" s="57" t="n"/>
      <c r="N2868" s="57" t="n"/>
      <c r="O2868" s="57" t="n"/>
      <c r="P28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69">
      <c r="A2869" s="61" t="n">
        <v>44372</v>
      </c>
      <c r="B2869" s="160" t="inlineStr">
        <is>
          <t>20:33:25</t>
        </is>
      </c>
      <c r="C2869" s="51" t="n">
        <v>600</v>
      </c>
      <c r="D2869" s="51" t="n">
        <v>0</v>
      </c>
      <c r="E2869" s="57" t="inlineStr">
        <is>
          <t>消费</t>
        </is>
      </c>
      <c r="F2869" s="57" t="inlineStr">
        <is>
          <t>财付通-微信转账</t>
        </is>
      </c>
      <c r="G2869" s="57" t="inlineStr">
        <is>
          <t>财付通-微信转账</t>
        </is>
      </c>
      <c r="H2869" s="57" t="n"/>
      <c r="I2869" s="63" t="inlineStr">
        <is>
          <t>待定</t>
        </is>
      </c>
      <c r="J2869" s="63" t="inlineStr">
        <is>
          <t>待定</t>
        </is>
      </c>
      <c r="K2869" s="63" t="n"/>
      <c r="L2869" s="57" t="n"/>
      <c r="M2869" s="57" t="n"/>
      <c r="N2869" s="57" t="n"/>
      <c r="O2869" s="57" t="n"/>
      <c r="P28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70">
      <c r="A2870" s="61" t="n">
        <v>44371</v>
      </c>
      <c r="B2870" s="160" t="inlineStr">
        <is>
          <t>08:32:20</t>
        </is>
      </c>
      <c r="C2870" s="51" t="n">
        <v>8</v>
      </c>
      <c r="D2870" s="51" t="n">
        <v>0</v>
      </c>
      <c r="E2870" s="57" t="inlineStr">
        <is>
          <t>消费</t>
        </is>
      </c>
      <c r="F2870" s="57" t="inlineStr">
        <is>
          <t>财付通-微信转账</t>
        </is>
      </c>
      <c r="G2870" s="57" t="inlineStr">
        <is>
          <t>财付通-微信转账</t>
        </is>
      </c>
      <c r="H2870" s="57" t="n"/>
      <c r="I2870" s="63" t="inlineStr">
        <is>
          <t>待定</t>
        </is>
      </c>
      <c r="J2870" s="63" t="inlineStr">
        <is>
          <t>待定</t>
        </is>
      </c>
      <c r="K2870" s="63" t="n"/>
      <c r="L2870" s="57" t="n"/>
      <c r="M2870" s="57" t="n"/>
      <c r="N2870" s="57" t="n"/>
      <c r="O2870" s="57" t="n"/>
      <c r="P28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71">
      <c r="A2871" s="61" t="n">
        <v>44371</v>
      </c>
      <c r="B2871" s="160" t="inlineStr">
        <is>
          <t>10:47:03</t>
        </is>
      </c>
      <c r="C2871" s="51" t="n">
        <v>23.9</v>
      </c>
      <c r="D2871" s="51" t="n">
        <v>0</v>
      </c>
      <c r="E2871" s="57" t="inlineStr">
        <is>
          <t>消费</t>
        </is>
      </c>
      <c r="F2871" s="57" t="inlineStr">
        <is>
          <t>支付宝-支付宝-消费-长沙市昂图网络科技有限公司</t>
        </is>
      </c>
      <c r="G2871" s="57" t="inlineStr">
        <is>
          <t>支付宝-支付宝-消费-长沙市昂图网络科技有限公司</t>
        </is>
      </c>
      <c r="H2871" s="57" t="n"/>
      <c r="I2871" s="63" t="inlineStr">
        <is>
          <t>待定</t>
        </is>
      </c>
      <c r="J2871" s="63" t="inlineStr">
        <is>
          <t>待定</t>
        </is>
      </c>
      <c r="K2871" s="63" t="n"/>
      <c r="L2871" s="57" t="n"/>
      <c r="M2871" s="57" t="n"/>
      <c r="N2871" s="57" t="n"/>
      <c r="O2871" s="57" t="n"/>
      <c r="P28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72">
      <c r="A2872" s="61" t="n">
        <v>44371</v>
      </c>
      <c r="B2872" s="160" t="inlineStr">
        <is>
          <t>17:55:57</t>
        </is>
      </c>
      <c r="C2872" s="51" t="n">
        <v>30</v>
      </c>
      <c r="D2872" s="51" t="n">
        <v>0</v>
      </c>
      <c r="E2872" s="57" t="inlineStr">
        <is>
          <t>消费</t>
        </is>
      </c>
      <c r="F2872" s="57" t="inlineStr">
        <is>
          <t>财付通-蜜蜂出行</t>
        </is>
      </c>
      <c r="G2872" s="57" t="inlineStr">
        <is>
          <t>财付通-蜜蜂出行</t>
        </is>
      </c>
      <c r="H2872" s="57" t="n"/>
      <c r="I2872" s="63" t="inlineStr">
        <is>
          <t>待定</t>
        </is>
      </c>
      <c r="J2872" s="63" t="inlineStr">
        <is>
          <t>待定</t>
        </is>
      </c>
      <c r="K2872" s="63" t="n"/>
      <c r="L2872" s="57" t="n"/>
      <c r="M2872" s="57" t="n"/>
      <c r="N2872" s="57" t="n"/>
      <c r="O2872" s="57" t="n"/>
      <c r="P28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73">
      <c r="A2873" s="61" t="n">
        <v>44370</v>
      </c>
      <c r="B2873" s="160" t="inlineStr">
        <is>
          <t>16:17:55</t>
        </is>
      </c>
      <c r="C2873" s="51" t="n">
        <v>1</v>
      </c>
      <c r="D2873" s="51" t="n">
        <v>0</v>
      </c>
      <c r="E2873" s="57" t="inlineStr">
        <is>
          <t>消费</t>
        </is>
      </c>
      <c r="F2873" s="57" t="inlineStr">
        <is>
          <t>财付通-向表情艺术家付款</t>
        </is>
      </c>
      <c r="G2873" s="57" t="inlineStr">
        <is>
          <t>财付通-向表情艺术家付款</t>
        </is>
      </c>
      <c r="H2873" s="57" t="n"/>
      <c r="I2873" s="63" t="inlineStr">
        <is>
          <t>待定</t>
        </is>
      </c>
      <c r="J2873" s="63" t="inlineStr">
        <is>
          <t>待定</t>
        </is>
      </c>
      <c r="K2873" s="63" t="n"/>
      <c r="L2873" s="57" t="n"/>
      <c r="M2873" s="57" t="n"/>
      <c r="N2873" s="57" t="n"/>
      <c r="O2873" s="57" t="n"/>
      <c r="P28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74">
      <c r="A2874" s="61" t="n">
        <v>44370</v>
      </c>
      <c r="B2874" s="160" t="inlineStr">
        <is>
          <t>08:26:17</t>
        </is>
      </c>
      <c r="C2874" s="51" t="n">
        <v>6</v>
      </c>
      <c r="D2874" s="51" t="n">
        <v>0</v>
      </c>
      <c r="E2874" s="57" t="inlineStr">
        <is>
          <t>消费</t>
        </is>
      </c>
      <c r="F2874" s="57" t="inlineStr">
        <is>
          <t>财付通-微信转账</t>
        </is>
      </c>
      <c r="G2874" s="57" t="inlineStr">
        <is>
          <t>财付通-微信转账</t>
        </is>
      </c>
      <c r="H2874" s="57" t="n"/>
      <c r="I2874" s="63" t="inlineStr">
        <is>
          <t>待定</t>
        </is>
      </c>
      <c r="J2874" s="63" t="inlineStr">
        <is>
          <t>待定</t>
        </is>
      </c>
      <c r="K2874" s="63" t="n"/>
      <c r="L2874" s="57" t="n"/>
      <c r="M2874" s="57" t="n"/>
      <c r="N2874" s="57" t="n"/>
      <c r="O2874" s="57" t="n"/>
      <c r="P28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75">
      <c r="A2875" s="61" t="n">
        <v>44370</v>
      </c>
      <c r="B2875" s="160" t="inlineStr">
        <is>
          <t>22:10:13</t>
        </is>
      </c>
      <c r="C2875" s="51" t="n">
        <v>7</v>
      </c>
      <c r="D2875" s="51" t="n">
        <v>0</v>
      </c>
      <c r="E2875" s="57" t="inlineStr">
        <is>
          <t>消费</t>
        </is>
      </c>
      <c r="F2875" s="57" t="inlineStr">
        <is>
          <t>财付通-微信面对面收款</t>
        </is>
      </c>
      <c r="G2875" s="57" t="inlineStr">
        <is>
          <t>财付通-微信面对面收款</t>
        </is>
      </c>
      <c r="H2875" s="57" t="n"/>
      <c r="I2875" s="63" t="inlineStr">
        <is>
          <t>待定</t>
        </is>
      </c>
      <c r="J2875" s="63" t="inlineStr">
        <is>
          <t>待定</t>
        </is>
      </c>
      <c r="K2875" s="63" t="n"/>
      <c r="L2875" s="57" t="n"/>
      <c r="M2875" s="57" t="n"/>
      <c r="N2875" s="57" t="n"/>
      <c r="O2875" s="57" t="n"/>
      <c r="P28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76">
      <c r="A2876" s="61" t="n">
        <v>44370</v>
      </c>
      <c r="B2876" s="160" t="inlineStr">
        <is>
          <t>22:52:05</t>
        </is>
      </c>
      <c r="C2876" s="51" t="n">
        <v>10</v>
      </c>
      <c r="D2876" s="51" t="n">
        <v>0</v>
      </c>
      <c r="E2876" s="57" t="inlineStr">
        <is>
          <t>消费</t>
        </is>
      </c>
      <c r="F2876" s="57" t="inlineStr">
        <is>
          <t>财付通-微信转账</t>
        </is>
      </c>
      <c r="G2876" s="57" t="inlineStr">
        <is>
          <t>财付通-微信转账</t>
        </is>
      </c>
      <c r="H2876" s="57" t="n"/>
      <c r="I2876" s="63" t="inlineStr">
        <is>
          <t>待定</t>
        </is>
      </c>
      <c r="J2876" s="63" t="inlineStr">
        <is>
          <t>待定</t>
        </is>
      </c>
      <c r="K2876" s="63" t="n"/>
      <c r="L2876" s="57" t="n"/>
      <c r="M2876" s="57" t="n"/>
      <c r="N2876" s="57" t="n"/>
      <c r="O2876" s="57" t="n"/>
      <c r="P28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77">
      <c r="A2877" s="61" t="n">
        <v>44370</v>
      </c>
      <c r="B2877" s="160" t="inlineStr">
        <is>
          <t>16:59:48</t>
        </is>
      </c>
      <c r="C2877" s="51" t="n">
        <v>10</v>
      </c>
      <c r="D2877" s="51" t="n">
        <v>0</v>
      </c>
      <c r="E2877" s="57" t="inlineStr">
        <is>
          <t>消费</t>
        </is>
      </c>
      <c r="F2877" s="57" t="inlineStr">
        <is>
          <t>网银在线-网银在线（北京）科技有限公司</t>
        </is>
      </c>
      <c r="G2877" s="57" t="inlineStr">
        <is>
          <t>网银在线-网银在线（北京）科技有限公司</t>
        </is>
      </c>
      <c r="H2877" s="57" t="n"/>
      <c r="I2877" s="63" t="inlineStr">
        <is>
          <t>待定</t>
        </is>
      </c>
      <c r="J2877" s="63" t="inlineStr">
        <is>
          <t>待定</t>
        </is>
      </c>
      <c r="K2877" s="63" t="n"/>
      <c r="L2877" s="57" t="n"/>
      <c r="M2877" s="57" t="n"/>
      <c r="N2877" s="57" t="n"/>
      <c r="O2877" s="57" t="n"/>
      <c r="P28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78">
      <c r="A2878" s="61" t="n">
        <v>44370</v>
      </c>
      <c r="B2878" s="160" t="inlineStr">
        <is>
          <t>08:08:13</t>
        </is>
      </c>
      <c r="C2878" s="51" t="n">
        <v>13</v>
      </c>
      <c r="D2878" s="51" t="n">
        <v>0</v>
      </c>
      <c r="E2878" s="57" t="inlineStr">
        <is>
          <t>消费</t>
        </is>
      </c>
      <c r="F2878" s="57" t="inlineStr">
        <is>
          <t>财付通-微信转账</t>
        </is>
      </c>
      <c r="G2878" s="57" t="inlineStr">
        <is>
          <t>财付通-微信转账</t>
        </is>
      </c>
      <c r="H2878" s="57" t="n"/>
      <c r="I2878" s="63" t="inlineStr">
        <is>
          <t>待定</t>
        </is>
      </c>
      <c r="J2878" s="63" t="inlineStr">
        <is>
          <t>待定</t>
        </is>
      </c>
      <c r="K2878" s="63" t="n"/>
      <c r="L2878" s="57" t="n"/>
      <c r="M2878" s="57" t="n"/>
      <c r="N2878" s="57" t="n"/>
      <c r="O2878" s="57" t="n"/>
      <c r="P28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79">
      <c r="A2879" s="61" t="n">
        <v>44369</v>
      </c>
      <c r="B2879" s="160" t="inlineStr">
        <is>
          <t>10:14:46</t>
        </is>
      </c>
      <c r="C2879" s="51" t="n">
        <v>1</v>
      </c>
      <c r="D2879" s="51" t="n">
        <v>0</v>
      </c>
      <c r="E2879" s="57" t="inlineStr">
        <is>
          <t>消费</t>
        </is>
      </c>
      <c r="F2879" s="57" t="inlineStr">
        <is>
          <t>财付通-京东便利店宜快宜慢</t>
        </is>
      </c>
      <c r="G2879" s="57" t="inlineStr">
        <is>
          <t>财付通-京东便利店宜快宜慢</t>
        </is>
      </c>
      <c r="H2879" s="57" t="n"/>
      <c r="I2879" s="63" t="inlineStr">
        <is>
          <t>待定</t>
        </is>
      </c>
      <c r="J2879" s="63" t="inlineStr">
        <is>
          <t>待定</t>
        </is>
      </c>
      <c r="K2879" s="63" t="n"/>
      <c r="L2879" s="57" t="n"/>
      <c r="M2879" s="57" t="n"/>
      <c r="N2879" s="57" t="n"/>
      <c r="O2879" s="57" t="n"/>
      <c r="P28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80">
      <c r="A2880" s="61" t="n">
        <v>44369</v>
      </c>
      <c r="B2880" s="160" t="inlineStr">
        <is>
          <t>10:35:20</t>
        </is>
      </c>
      <c r="C2880" s="51" t="n">
        <v>2</v>
      </c>
      <c r="D2880" s="51" t="n">
        <v>0</v>
      </c>
      <c r="E2880" s="57" t="inlineStr">
        <is>
          <t>消费</t>
        </is>
      </c>
      <c r="F2880" s="57" t="inlineStr">
        <is>
          <t>支付宝-支付宝-消费-成都天府通金融服务股份有限公司</t>
        </is>
      </c>
      <c r="G2880" s="57" t="inlineStr">
        <is>
          <t>支付宝-支付宝-消费-成都天府通金融服务股份有限公司</t>
        </is>
      </c>
      <c r="H2880" s="57" t="n"/>
      <c r="I2880" s="63" t="inlineStr">
        <is>
          <t>待定</t>
        </is>
      </c>
      <c r="J2880" s="63" t="inlineStr">
        <is>
          <t>待定</t>
        </is>
      </c>
      <c r="K2880" s="63" t="n"/>
      <c r="L2880" s="57" t="n"/>
      <c r="M2880" s="57" t="n"/>
      <c r="N2880" s="57" t="n"/>
      <c r="O2880" s="57" t="n"/>
      <c r="P28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81">
      <c r="A2881" s="61" t="n">
        <v>44369</v>
      </c>
      <c r="B2881" s="160" t="inlineStr">
        <is>
          <t>14:54:58</t>
        </is>
      </c>
      <c r="C2881" s="51" t="n">
        <v>10</v>
      </c>
      <c r="D2881" s="51" t="n">
        <v>0</v>
      </c>
      <c r="E2881" s="57" t="inlineStr">
        <is>
          <t>消费</t>
        </is>
      </c>
      <c r="F2881" s="57" t="inlineStr">
        <is>
          <t>财付通-四川省财政厅</t>
        </is>
      </c>
      <c r="G2881" s="57" t="inlineStr">
        <is>
          <t>财付通-四川省财政厅</t>
        </is>
      </c>
      <c r="H2881" s="57" t="n"/>
      <c r="I2881" s="63" t="inlineStr">
        <is>
          <t>待定</t>
        </is>
      </c>
      <c r="J2881" s="63" t="inlineStr">
        <is>
          <t>待定</t>
        </is>
      </c>
      <c r="K2881" s="63" t="n"/>
      <c r="L2881" s="57" t="n"/>
      <c r="M2881" s="57" t="n"/>
      <c r="N2881" s="57" t="n"/>
      <c r="O2881" s="57" t="n"/>
      <c r="P28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82">
      <c r="A2882" s="61" t="n">
        <v>44369</v>
      </c>
      <c r="B2882" s="160" t="inlineStr">
        <is>
          <t>14:16:28</t>
        </is>
      </c>
      <c r="C2882" s="51" t="n">
        <v>14.5</v>
      </c>
      <c r="D2882" s="51" t="n">
        <v>0</v>
      </c>
      <c r="E2882" s="57" t="inlineStr">
        <is>
          <t>消费</t>
        </is>
      </c>
      <c r="F2882" s="57" t="inlineStr">
        <is>
          <t>财付通-微信支付-绵竹市中医医院</t>
        </is>
      </c>
      <c r="G2882" s="57" t="inlineStr">
        <is>
          <t>财付通-微信支付-绵竹市中医医院</t>
        </is>
      </c>
      <c r="H2882" s="57" t="n"/>
      <c r="I2882" s="63" t="inlineStr">
        <is>
          <t>待定</t>
        </is>
      </c>
      <c r="J2882" s="63" t="inlineStr">
        <is>
          <t>待定</t>
        </is>
      </c>
      <c r="K2882" s="63" t="n"/>
      <c r="L2882" s="57" t="n"/>
      <c r="M2882" s="57" t="n"/>
      <c r="N2882" s="57" t="n"/>
      <c r="O2882" s="57" t="n"/>
      <c r="P28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83">
      <c r="A2883" s="61" t="n">
        <v>44369</v>
      </c>
      <c r="B2883" s="160" t="inlineStr">
        <is>
          <t>14:55:11</t>
        </is>
      </c>
      <c r="C2883" s="51" t="n">
        <v>15</v>
      </c>
      <c r="D2883" s="51" t="n">
        <v>0</v>
      </c>
      <c r="E2883" s="57" t="inlineStr">
        <is>
          <t>消费</t>
        </is>
      </c>
      <c r="F2883" s="57" t="inlineStr">
        <is>
          <t>财付通-微信支付-中国邮政速递物流股份有限公司四川省分公司</t>
        </is>
      </c>
      <c r="G2883" s="57" t="inlineStr">
        <is>
          <t>财付通-微信支付-中国邮政速递物流股份有限公司四川省分公司</t>
        </is>
      </c>
      <c r="H2883" s="57" t="n"/>
      <c r="I2883" s="63" t="inlineStr">
        <is>
          <t>待定</t>
        </is>
      </c>
      <c r="J2883" s="63" t="inlineStr">
        <is>
          <t>待定</t>
        </is>
      </c>
      <c r="K2883" s="63" t="n"/>
      <c r="L2883" s="57" t="n"/>
      <c r="M2883" s="57" t="n"/>
      <c r="N2883" s="57" t="n"/>
      <c r="O2883" s="57" t="n"/>
      <c r="P28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84">
      <c r="A2884" s="61" t="n">
        <v>44369</v>
      </c>
      <c r="B2884" s="160" t="inlineStr">
        <is>
          <t>09:22:50</t>
        </is>
      </c>
      <c r="C2884" s="51" t="n">
        <v>18.22</v>
      </c>
      <c r="D2884" s="51" t="n">
        <v>0</v>
      </c>
      <c r="E2884" s="57" t="inlineStr">
        <is>
          <t>消费</t>
        </is>
      </c>
      <c r="F2884" s="57" t="inlineStr">
        <is>
          <t>滴滴支付-滴滴出行科技有限公司</t>
        </is>
      </c>
      <c r="G2884" s="57" t="inlineStr">
        <is>
          <t>滴滴支付-滴滴出行科技有限公司</t>
        </is>
      </c>
      <c r="H2884" s="57" t="n"/>
      <c r="I2884" s="63" t="inlineStr">
        <is>
          <t>交通</t>
        </is>
      </c>
      <c r="J2884" s="63" t="inlineStr">
        <is>
          <t>打车</t>
        </is>
      </c>
      <c r="K2884" s="63" t="n"/>
      <c r="L2884" s="57" t="n"/>
      <c r="M2884" s="57" t="n"/>
      <c r="N2884" s="57" t="n"/>
      <c r="O2884" s="57" t="n"/>
      <c r="P28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85">
      <c r="A2885" s="61" t="n">
        <v>44369</v>
      </c>
      <c r="B2885" s="160" t="inlineStr">
        <is>
          <t>14:21:32</t>
        </is>
      </c>
      <c r="C2885" s="51" t="n">
        <v>20</v>
      </c>
      <c r="D2885" s="51" t="n">
        <v>0</v>
      </c>
      <c r="E2885" s="57" t="inlineStr">
        <is>
          <t>消费</t>
        </is>
      </c>
      <c r="F2885" s="57" t="inlineStr">
        <is>
          <t>财付通-绵竹金申车检</t>
        </is>
      </c>
      <c r="G2885" s="57" t="inlineStr">
        <is>
          <t>财付通-绵竹金申车检</t>
        </is>
      </c>
      <c r="H2885" s="57" t="n"/>
      <c r="I2885" s="63" t="inlineStr">
        <is>
          <t>待定</t>
        </is>
      </c>
      <c r="J2885" s="63" t="inlineStr">
        <is>
          <t>待定</t>
        </is>
      </c>
      <c r="K2885" s="63" t="n"/>
      <c r="L2885" s="57" t="n"/>
      <c r="M2885" s="57" t="n"/>
      <c r="N2885" s="57" t="n"/>
      <c r="O2885" s="57" t="n"/>
      <c r="P28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86">
      <c r="A2886" s="61" t="n">
        <v>44369</v>
      </c>
      <c r="B2886" s="160" t="inlineStr">
        <is>
          <t>10:09:06</t>
        </is>
      </c>
      <c r="C2886" s="51" t="n">
        <v>64</v>
      </c>
      <c r="D2886" s="51" t="n">
        <v>0</v>
      </c>
      <c r="E2886" s="57" t="inlineStr">
        <is>
          <t>消费</t>
        </is>
      </c>
      <c r="F2886" s="57" t="inlineStr">
        <is>
          <t>支付宝-杭州天喆电子科技有限公司</t>
        </is>
      </c>
      <c r="G2886" s="57" t="inlineStr">
        <is>
          <t>支付宝-杭州天喆电子科技有限公司</t>
        </is>
      </c>
      <c r="H2886" s="57" t="n"/>
      <c r="I2886" s="63" t="inlineStr">
        <is>
          <t>待定</t>
        </is>
      </c>
      <c r="J2886" s="63" t="inlineStr">
        <is>
          <t>待定</t>
        </is>
      </c>
      <c r="K2886" s="63" t="n"/>
      <c r="L2886" s="57" t="n"/>
      <c r="M2886" s="57" t="n"/>
      <c r="N2886" s="57" t="n"/>
      <c r="O2886" s="57" t="n"/>
      <c r="P28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87">
      <c r="A2887" s="61" t="n">
        <v>44369</v>
      </c>
      <c r="B2887" s="160" t="inlineStr">
        <is>
          <t>08:47:54</t>
        </is>
      </c>
      <c r="C2887" s="51" t="n">
        <v>448</v>
      </c>
      <c r="D2887" s="51" t="n">
        <v>0</v>
      </c>
      <c r="E2887" s="57" t="inlineStr">
        <is>
          <t>消费</t>
        </is>
      </c>
      <c r="F2887" s="57" t="inlineStr">
        <is>
          <t>支付宝-深圳市晏阳电子科技有限公司</t>
        </is>
      </c>
      <c r="G2887" s="57" t="inlineStr">
        <is>
          <t>支付宝-深圳市晏阳电子科技有限公司</t>
        </is>
      </c>
      <c r="H2887" s="57" t="n"/>
      <c r="I2887" s="63" t="inlineStr">
        <is>
          <t>待定</t>
        </is>
      </c>
      <c r="J2887" s="63" t="inlineStr">
        <is>
          <t>待定</t>
        </is>
      </c>
      <c r="K2887" s="63" t="n"/>
      <c r="L2887" s="57" t="n"/>
      <c r="M2887" s="57" t="n"/>
      <c r="N2887" s="57" t="n"/>
      <c r="O2887" s="57" t="n"/>
      <c r="P28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88">
      <c r="A2888" s="61" t="n">
        <v>44368</v>
      </c>
      <c r="B2888" s="160" t="inlineStr">
        <is>
          <t>14:09:59</t>
        </is>
      </c>
      <c r="C2888" s="51" t="n">
        <v>0</v>
      </c>
      <c r="D2888" s="51" t="n">
        <v>16034.94</v>
      </c>
      <c r="E2888" s="57" t="inlineStr">
        <is>
          <t>银联入账</t>
        </is>
      </c>
      <c r="F2888" s="57" t="inlineStr">
        <is>
          <t>财付通支付科技有限公司</t>
        </is>
      </c>
      <c r="G2888" s="57" t="inlineStr">
        <is>
          <t>微信零钱提现 微信零钱提现</t>
        </is>
      </c>
      <c r="H2888" s="57" t="n"/>
      <c r="I2888" s="63" t="inlineStr">
        <is>
          <t>转账</t>
        </is>
      </c>
      <c r="J2888" s="63" t="n"/>
      <c r="K2888" s="63" t="n"/>
      <c r="L2888" s="57" t="n"/>
      <c r="M2888" s="57" t="n"/>
      <c r="N2888" s="57" t="n"/>
      <c r="O2888" s="57" t="n"/>
      <c r="P28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89">
      <c r="A2889" s="61" t="n">
        <v>44368</v>
      </c>
      <c r="B2889" s="160" t="inlineStr">
        <is>
          <t>01:20:52</t>
        </is>
      </c>
      <c r="C2889" s="51" t="n">
        <v>0</v>
      </c>
      <c r="D2889" s="51" t="n">
        <v>89.8</v>
      </c>
      <c r="E2889" s="57" t="inlineStr">
        <is>
          <t>利息存入</t>
        </is>
      </c>
      <c r="F2889" s="57" t="n"/>
      <c r="G2889" s="57" t="n"/>
      <c r="H2889" s="57" t="n"/>
      <c r="I2889" s="63" t="inlineStr">
        <is>
          <t>待定</t>
        </is>
      </c>
      <c r="J2889" s="63" t="inlineStr">
        <is>
          <t>待定</t>
        </is>
      </c>
      <c r="K2889" s="63" t="n"/>
      <c r="L2889" s="57" t="n"/>
      <c r="M2889" s="57" t="n"/>
      <c r="N2889" s="57" t="n"/>
      <c r="O2889" s="57" t="n"/>
      <c r="P28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90">
      <c r="A2890" s="61" t="n">
        <v>44368</v>
      </c>
      <c r="B2890" s="160" t="inlineStr">
        <is>
          <t>19:22:45</t>
        </is>
      </c>
      <c r="C2890" s="51" t="n">
        <v>7.1</v>
      </c>
      <c r="D2890" s="51" t="n">
        <v>0</v>
      </c>
      <c r="E2890" s="57" t="inlineStr">
        <is>
          <t>消费</t>
        </is>
      </c>
      <c r="F2890" s="57" t="inlineStr">
        <is>
          <t>支付宝-支付宝-消费-阳康</t>
        </is>
      </c>
      <c r="G2890" s="57" t="inlineStr">
        <is>
          <t>支付宝-支付宝-消费-阳康</t>
        </is>
      </c>
      <c r="H2890" s="57" t="n"/>
      <c r="I2890" s="63" t="inlineStr">
        <is>
          <t>待定</t>
        </is>
      </c>
      <c r="J2890" s="63" t="inlineStr">
        <is>
          <t>待定</t>
        </is>
      </c>
      <c r="K2890" s="63" t="n"/>
      <c r="L2890" s="57" t="n"/>
      <c r="M2890" s="57" t="n"/>
      <c r="N2890" s="57" t="n"/>
      <c r="O2890" s="57" t="n"/>
      <c r="P28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91">
      <c r="A2891" s="61" t="n">
        <v>44368</v>
      </c>
      <c r="B2891" s="160" t="inlineStr">
        <is>
          <t>21:22:59</t>
        </is>
      </c>
      <c r="C2891" s="51" t="n">
        <v>12.5</v>
      </c>
      <c r="D2891" s="51" t="n">
        <v>0</v>
      </c>
      <c r="E2891" s="57" t="inlineStr">
        <is>
          <t>消费</t>
        </is>
      </c>
      <c r="F2891" s="57" t="inlineStr">
        <is>
          <t>财付通-成都安德鲁森食品有限</t>
        </is>
      </c>
      <c r="G2891" s="57" t="inlineStr">
        <is>
          <t>财付通-成都安德鲁森食品有限</t>
        </is>
      </c>
      <c r="H2891" s="57" t="n"/>
      <c r="I2891" s="63" t="inlineStr">
        <is>
          <t>餐饮</t>
        </is>
      </c>
      <c r="J2891" s="57" t="inlineStr">
        <is>
          <t>零食饮料</t>
        </is>
      </c>
      <c r="K2891" s="63" t="n"/>
      <c r="L2891" s="57" t="n"/>
      <c r="M2891" s="57" t="n"/>
      <c r="N2891" s="57" t="n"/>
      <c r="O2891" s="57" t="n"/>
      <c r="P28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92">
      <c r="A2892" s="61" t="n">
        <v>44368</v>
      </c>
      <c r="B2892" s="160" t="inlineStr">
        <is>
          <t>15:30:44</t>
        </is>
      </c>
      <c r="C2892" s="51" t="n">
        <v>14.66</v>
      </c>
      <c r="D2892" s="51" t="n">
        <v>0</v>
      </c>
      <c r="E2892" s="57" t="inlineStr">
        <is>
          <t>消费</t>
        </is>
      </c>
      <c r="F2892" s="57" t="inlineStr">
        <is>
          <t>支付宝-深圳市金豆豆商贸有限公司</t>
        </is>
      </c>
      <c r="G2892" s="57" t="inlineStr">
        <is>
          <t>支付宝-深圳市金豆豆商贸有限公司</t>
        </is>
      </c>
      <c r="H2892" s="57" t="n"/>
      <c r="I2892" s="63" t="inlineStr">
        <is>
          <t>待定</t>
        </is>
      </c>
      <c r="J2892" s="63" t="inlineStr">
        <is>
          <t>待定</t>
        </is>
      </c>
      <c r="K2892" s="63" t="n"/>
      <c r="L2892" s="57" t="n"/>
      <c r="M2892" s="57" t="n"/>
      <c r="N2892" s="57" t="n"/>
      <c r="O2892" s="57" t="n"/>
      <c r="P28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93">
      <c r="A2893" s="61" t="n">
        <v>44368</v>
      </c>
      <c r="B2893" s="160" t="inlineStr">
        <is>
          <t>08:17:41</t>
        </is>
      </c>
      <c r="C2893" s="51" t="n">
        <v>15.64</v>
      </c>
      <c r="D2893" s="51" t="n">
        <v>0</v>
      </c>
      <c r="E2893" s="57" t="inlineStr">
        <is>
          <t>消费</t>
        </is>
      </c>
      <c r="F2893" s="57" t="inlineStr">
        <is>
          <t>财付通-滴滴出行</t>
        </is>
      </c>
      <c r="G2893" s="57" t="inlineStr">
        <is>
          <t>财付通-滴滴出行</t>
        </is>
      </c>
      <c r="H2893" s="57" t="n"/>
      <c r="I2893" s="63" t="inlineStr">
        <is>
          <t>交通</t>
        </is>
      </c>
      <c r="J2893" s="63" t="inlineStr">
        <is>
          <t>打车</t>
        </is>
      </c>
      <c r="K2893" s="63" t="n"/>
      <c r="L2893" s="57" t="n"/>
      <c r="M2893" s="57" t="n"/>
      <c r="N2893" s="57" t="n"/>
      <c r="O2893" s="57" t="n"/>
      <c r="P28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94">
      <c r="A2894" s="61" t="n">
        <v>44368</v>
      </c>
      <c r="B2894" s="160" t="inlineStr">
        <is>
          <t>15:55:35</t>
        </is>
      </c>
      <c r="C2894" s="51" t="n">
        <v>18.8</v>
      </c>
      <c r="D2894" s="51" t="n">
        <v>0</v>
      </c>
      <c r="E2894" s="57" t="inlineStr">
        <is>
          <t>消费</t>
        </is>
      </c>
      <c r="F2894" s="57" t="inlineStr">
        <is>
          <t>财付通-滴滴出行</t>
        </is>
      </c>
      <c r="G2894" s="57" t="inlineStr">
        <is>
          <t>财付通-滴滴出行</t>
        </is>
      </c>
      <c r="H2894" s="57" t="n"/>
      <c r="I2894" s="63" t="inlineStr">
        <is>
          <t>交通</t>
        </is>
      </c>
      <c r="J2894" s="63" t="inlineStr">
        <is>
          <t>打车</t>
        </is>
      </c>
      <c r="K2894" s="63" t="n"/>
      <c r="L2894" s="57" t="n"/>
      <c r="M2894" s="57" t="n"/>
      <c r="N2894" s="57" t="n"/>
      <c r="O2894" s="57" t="n"/>
      <c r="P28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95">
      <c r="A2895" s="61" t="n">
        <v>44368</v>
      </c>
      <c r="B2895" s="160" t="inlineStr">
        <is>
          <t>21:33:27</t>
        </is>
      </c>
      <c r="C2895" s="51" t="n">
        <v>34.8</v>
      </c>
      <c r="D2895" s="51" t="n">
        <v>0</v>
      </c>
      <c r="E2895" s="57" t="inlineStr">
        <is>
          <t>消费</t>
        </is>
      </c>
      <c r="F2895" s="57" t="inlineStr">
        <is>
          <t>财付通-微信支付-川西优选超市</t>
        </is>
      </c>
      <c r="G2895" s="57" t="inlineStr">
        <is>
          <t>财付通-微信支付-川西优选超市</t>
        </is>
      </c>
      <c r="H2895" s="57" t="n"/>
      <c r="I2895" s="63" t="inlineStr">
        <is>
          <t>起居</t>
        </is>
      </c>
      <c r="J2895" s="63" t="n"/>
      <c r="K2895" s="63" t="n"/>
      <c r="L2895" s="57" t="n"/>
      <c r="M2895" s="57" t="n"/>
      <c r="N2895" s="57" t="n"/>
      <c r="O2895" s="57" t="n"/>
      <c r="P28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96" customFormat="1" s="84">
      <c r="A2896" s="61" t="n">
        <v>44368</v>
      </c>
      <c r="B2896" s="160" t="inlineStr">
        <is>
          <t>14:03:32</t>
        </is>
      </c>
      <c r="C2896" s="51" t="n">
        <v>35.5</v>
      </c>
      <c r="D2896" s="51" t="n">
        <v>0</v>
      </c>
      <c r="E2896" s="57" t="inlineStr">
        <is>
          <t>消费</t>
        </is>
      </c>
      <c r="F2896" s="57" t="inlineStr">
        <is>
          <t>支付宝-支付宝-消费-简家（上海）文化传播有限公司</t>
        </is>
      </c>
      <c r="G2896" s="57" t="inlineStr">
        <is>
          <t>支付宝-支付宝-消费-简家（上海）文化传播有限公司</t>
        </is>
      </c>
      <c r="H2896" s="57" t="n"/>
      <c r="I2896" s="63" t="inlineStr">
        <is>
          <t>待定</t>
        </is>
      </c>
      <c r="J2896" s="63" t="inlineStr">
        <is>
          <t>待定</t>
        </is>
      </c>
      <c r="K2896" s="63" t="n"/>
      <c r="L2896" s="57" t="n"/>
      <c r="M2896" s="57" t="n"/>
      <c r="N2896" s="57" t="n"/>
      <c r="O2896" s="57" t="n"/>
      <c r="P28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97" customFormat="1" s="84">
      <c r="A2897" s="61" t="n">
        <v>44368</v>
      </c>
      <c r="B2897" s="160" t="inlineStr">
        <is>
          <t>21:14:59</t>
        </is>
      </c>
      <c r="C2897" s="51" t="n">
        <v>69</v>
      </c>
      <c r="D2897" s="51" t="n">
        <v>0</v>
      </c>
      <c r="E2897" s="57" t="inlineStr">
        <is>
          <t>消费</t>
        </is>
      </c>
      <c r="F2897" s="57" t="inlineStr">
        <is>
          <t>财付通-微信面对面收款</t>
        </is>
      </c>
      <c r="G2897" s="57" t="inlineStr">
        <is>
          <t>财付通-微信面对面收款</t>
        </is>
      </c>
      <c r="H2897" s="57" t="n"/>
      <c r="I2897" s="63" t="inlineStr">
        <is>
          <t>待定</t>
        </is>
      </c>
      <c r="J2897" s="63" t="inlineStr">
        <is>
          <t>待定</t>
        </is>
      </c>
      <c r="K2897" s="63" t="n"/>
      <c r="L2897" s="57" t="n"/>
      <c r="M2897" s="57" t="n"/>
      <c r="N2897" s="57" t="n"/>
      <c r="O2897" s="57" t="n"/>
      <c r="P28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98" customFormat="1" s="84">
      <c r="A2898" s="61" t="n">
        <v>44368</v>
      </c>
      <c r="B2898" s="160" t="inlineStr">
        <is>
          <t>16:22:05</t>
        </is>
      </c>
      <c r="C2898" s="51" t="n">
        <v>180</v>
      </c>
      <c r="D2898" s="51" t="n">
        <v>0</v>
      </c>
      <c r="E2898" s="57" t="inlineStr">
        <is>
          <t>消费</t>
        </is>
      </c>
      <c r="F2898" s="57" t="inlineStr">
        <is>
          <t>财付通-微信转账</t>
        </is>
      </c>
      <c r="G2898" s="57" t="inlineStr">
        <is>
          <t>财付通-微信转账</t>
        </is>
      </c>
      <c r="H2898" s="57" t="n"/>
      <c r="I2898" s="63" t="inlineStr">
        <is>
          <t>待定</t>
        </is>
      </c>
      <c r="J2898" s="63" t="inlineStr">
        <is>
          <t>待定</t>
        </is>
      </c>
      <c r="K2898" s="63" t="n"/>
      <c r="L2898" s="57" t="n"/>
      <c r="M2898" s="57" t="n"/>
      <c r="N2898" s="57" t="n"/>
      <c r="O2898" s="57" t="n"/>
      <c r="P28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899" customFormat="1" s="84">
      <c r="A2899" s="61" t="n">
        <v>44368</v>
      </c>
      <c r="B2899" s="160" t="inlineStr">
        <is>
          <t>23:05:23</t>
        </is>
      </c>
      <c r="C2899" s="51" t="n">
        <v>979.1</v>
      </c>
      <c r="D2899" s="51" t="n">
        <v>0</v>
      </c>
      <c r="E2899" s="57" t="inlineStr">
        <is>
          <t>消费</t>
        </is>
      </c>
      <c r="F2899" s="57" t="inlineStr">
        <is>
          <t>支付宝-支付宝-消费-小米通讯技术有限公司</t>
        </is>
      </c>
      <c r="G2899" s="57" t="inlineStr">
        <is>
          <t>支付宝-支付宝-消费-小米通讯技术有限公司</t>
        </is>
      </c>
      <c r="H2899" s="57" t="n"/>
      <c r="I2899" s="63" t="inlineStr">
        <is>
          <t>待定</t>
        </is>
      </c>
      <c r="J2899" s="63" t="inlineStr">
        <is>
          <t>待定</t>
        </is>
      </c>
      <c r="K2899" s="63" t="n"/>
      <c r="L2899" s="57" t="n"/>
      <c r="M2899" s="57" t="n"/>
      <c r="N2899" s="57" t="n"/>
      <c r="O2899" s="57" t="n"/>
      <c r="P28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00" customFormat="1" s="84">
      <c r="A2900" s="61" t="n">
        <v>44367</v>
      </c>
      <c r="B2900" s="160" t="inlineStr">
        <is>
          <t>23:30:15</t>
        </is>
      </c>
      <c r="C2900" s="51" t="n">
        <v>15</v>
      </c>
      <c r="D2900" s="51" t="n">
        <v>0</v>
      </c>
      <c r="E2900" s="57" t="inlineStr">
        <is>
          <t>消费</t>
        </is>
      </c>
      <c r="F2900" s="57" t="inlineStr">
        <is>
          <t>支付宝-支付宝-消费-App Store _ Apple Music</t>
        </is>
      </c>
      <c r="G2900" s="57" t="inlineStr">
        <is>
          <t>支付宝-支付宝-消费-App Store _ Apple Music</t>
        </is>
      </c>
      <c r="H2900" s="57" t="n"/>
      <c r="I2900" s="63" t="inlineStr">
        <is>
          <t>待定</t>
        </is>
      </c>
      <c r="J2900" s="63" t="inlineStr">
        <is>
          <t>待定</t>
        </is>
      </c>
      <c r="K2900" s="63" t="n"/>
      <c r="L2900" s="57" t="n"/>
      <c r="M2900" s="57" t="n"/>
      <c r="N2900" s="57" t="n"/>
      <c r="O2900" s="57" t="n"/>
      <c r="P29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01" customFormat="1" s="84">
      <c r="A2901" s="61" t="n">
        <v>44366</v>
      </c>
      <c r="B2901" s="160" t="inlineStr">
        <is>
          <t>18:07:13</t>
        </is>
      </c>
      <c r="C2901" s="51" t="n">
        <v>16</v>
      </c>
      <c r="D2901" s="51" t="n">
        <v>0</v>
      </c>
      <c r="E2901" s="57" t="inlineStr">
        <is>
          <t>消费</t>
        </is>
      </c>
      <c r="F2901" s="57" t="inlineStr">
        <is>
          <t>财付通-微信支付-微信转账</t>
        </is>
      </c>
      <c r="G2901" s="57" t="inlineStr">
        <is>
          <t>财付通-微信支付-微信转账</t>
        </is>
      </c>
      <c r="H2901" s="57" t="n"/>
      <c r="I2901" s="63" t="inlineStr">
        <is>
          <t>待定</t>
        </is>
      </c>
      <c r="J2901" s="63" t="inlineStr">
        <is>
          <t>待定</t>
        </is>
      </c>
      <c r="K2901" s="63" t="n"/>
      <c r="L2901" s="57" t="n"/>
      <c r="M2901" s="57" t="n"/>
      <c r="N2901" s="57" t="n"/>
      <c r="O2901" s="57" t="n"/>
      <c r="P29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02" customFormat="1" s="84">
      <c r="A2902" s="61" t="n">
        <v>44365</v>
      </c>
      <c r="B2902" s="160" t="inlineStr">
        <is>
          <t>19:49:46</t>
        </is>
      </c>
      <c r="C2902" s="51" t="n">
        <v>15.95</v>
      </c>
      <c r="D2902" s="51" t="n">
        <v>0</v>
      </c>
      <c r="E2902" s="57" t="inlineStr">
        <is>
          <t>消费</t>
        </is>
      </c>
      <c r="F2902" s="57" t="inlineStr">
        <is>
          <t>财付通-滴滴出行</t>
        </is>
      </c>
      <c r="G2902" s="57" t="inlineStr">
        <is>
          <t>财付通-滴滴出行</t>
        </is>
      </c>
      <c r="H2902" s="57" t="n"/>
      <c r="I2902" s="63" t="inlineStr">
        <is>
          <t>交通</t>
        </is>
      </c>
      <c r="J2902" s="63" t="inlineStr">
        <is>
          <t>打车</t>
        </is>
      </c>
      <c r="K2902" s="63" t="n"/>
      <c r="L2902" s="57" t="n"/>
      <c r="M2902" s="57" t="n"/>
      <c r="N2902" s="57" t="n"/>
      <c r="O2902" s="57" t="n"/>
      <c r="P29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03" customFormat="1" s="84">
      <c r="A2903" s="61" t="n">
        <v>44365</v>
      </c>
      <c r="B2903" s="160" t="inlineStr">
        <is>
          <t>09:20:17</t>
        </is>
      </c>
      <c r="C2903" s="51" t="n">
        <v>18.6</v>
      </c>
      <c r="D2903" s="51" t="n">
        <v>0</v>
      </c>
      <c r="E2903" s="57" t="inlineStr">
        <is>
          <t>消费</t>
        </is>
      </c>
      <c r="F2903" s="57" t="inlineStr">
        <is>
          <t>支付宝-北京嘀嘀无限科技发展有限公司</t>
        </is>
      </c>
      <c r="G2903" s="57" t="inlineStr">
        <is>
          <t>支付宝-北京嘀嘀无限科技发展有限公司</t>
        </is>
      </c>
      <c r="H2903" s="57" t="n"/>
      <c r="I2903" s="63" t="inlineStr">
        <is>
          <t>待定</t>
        </is>
      </c>
      <c r="J2903" s="63" t="inlineStr">
        <is>
          <t>待定</t>
        </is>
      </c>
      <c r="K2903" s="63" t="n"/>
      <c r="L2903" s="57" t="n"/>
      <c r="M2903" s="57" t="n"/>
      <c r="N2903" s="57" t="n"/>
      <c r="O2903" s="57" t="n"/>
      <c r="P29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04" customFormat="1" s="84">
      <c r="A2904" s="61" t="n">
        <v>44364</v>
      </c>
      <c r="B2904" s="160" t="inlineStr">
        <is>
          <t>20:53:50</t>
        </is>
      </c>
      <c r="C2904" s="51" t="n">
        <v>15.95</v>
      </c>
      <c r="D2904" s="51" t="n">
        <v>0</v>
      </c>
      <c r="E2904" s="57" t="inlineStr">
        <is>
          <t>消费</t>
        </is>
      </c>
      <c r="F2904" s="57" t="inlineStr">
        <is>
          <t>支付宝-北京嘀嘀无限科技发展有限公司</t>
        </is>
      </c>
      <c r="G2904" s="57" t="inlineStr">
        <is>
          <t>支付宝-北京嘀嘀无限科技发展有限公司</t>
        </is>
      </c>
      <c r="H2904" s="57" t="n"/>
      <c r="I2904" s="63" t="inlineStr">
        <is>
          <t>待定</t>
        </is>
      </c>
      <c r="J2904" s="63" t="inlineStr">
        <is>
          <t>待定</t>
        </is>
      </c>
      <c r="K2904" s="63" t="n"/>
      <c r="L2904" s="57" t="n"/>
      <c r="M2904" s="57" t="n"/>
      <c r="N2904" s="57" t="n"/>
      <c r="O2904" s="57" t="n"/>
      <c r="P29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05" customFormat="1" s="84">
      <c r="A2905" s="61" t="n">
        <v>44364</v>
      </c>
      <c r="B2905" s="160" t="inlineStr">
        <is>
          <t>12:15:01</t>
        </is>
      </c>
      <c r="C2905" s="51" t="n">
        <v>19</v>
      </c>
      <c r="D2905" s="51" t="n">
        <v>0</v>
      </c>
      <c r="E2905" s="57" t="inlineStr">
        <is>
          <t>消费</t>
        </is>
      </c>
      <c r="F2905" s="57" t="inlineStr">
        <is>
          <t>财付通-滋味面条</t>
        </is>
      </c>
      <c r="G2905" s="57" t="inlineStr">
        <is>
          <t>财付通-滋味面条</t>
        </is>
      </c>
      <c r="H2905" s="57" t="n"/>
      <c r="I2905" s="63" t="inlineStr">
        <is>
          <t>待定</t>
        </is>
      </c>
      <c r="J2905" s="63" t="inlineStr">
        <is>
          <t>待定</t>
        </is>
      </c>
      <c r="K2905" s="63" t="n"/>
      <c r="L2905" s="57" t="n"/>
      <c r="M2905" s="57" t="n"/>
      <c r="N2905" s="57" t="n"/>
      <c r="O2905" s="57" t="n"/>
      <c r="P29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06" customFormat="1" s="84">
      <c r="A2906" s="61" t="n">
        <v>44364</v>
      </c>
      <c r="B2906" s="160" t="inlineStr">
        <is>
          <t>10:31:43</t>
        </is>
      </c>
      <c r="C2906" s="51" t="n">
        <v>28</v>
      </c>
      <c r="D2906" s="51" t="n">
        <v>0</v>
      </c>
      <c r="E2906" s="57" t="inlineStr">
        <is>
          <t>消费</t>
        </is>
      </c>
      <c r="F2906" s="57" t="inlineStr">
        <is>
          <t>财付通-顺丰速运有限公司</t>
        </is>
      </c>
      <c r="G2906" s="57" t="inlineStr">
        <is>
          <t>财付通-顺丰速运有限公司</t>
        </is>
      </c>
      <c r="H2906" s="57" t="n"/>
      <c r="I2906" s="63" t="inlineStr">
        <is>
          <t>待定</t>
        </is>
      </c>
      <c r="J2906" s="63" t="inlineStr">
        <is>
          <t>待定</t>
        </is>
      </c>
      <c r="K2906" s="63" t="n"/>
      <c r="L2906" s="57" t="n"/>
      <c r="M2906" s="57" t="n"/>
      <c r="N2906" s="57" t="n"/>
      <c r="O2906" s="57" t="n"/>
      <c r="P29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07" customFormat="1" s="84">
      <c r="A2907" s="61" t="n">
        <v>44364</v>
      </c>
      <c r="B2907" s="160" t="inlineStr">
        <is>
          <t>08:56:06</t>
        </is>
      </c>
      <c r="C2907" s="51" t="n">
        <v>20290.79</v>
      </c>
      <c r="D2907" s="51" t="n">
        <v>0</v>
      </c>
      <c r="E2907" s="57" t="inlineStr">
        <is>
          <t>信用卡一键还款</t>
        </is>
      </c>
      <c r="F2907" s="57" t="n"/>
      <c r="G2907" s="57" t="inlineStr">
        <is>
          <t>信用卡一键还款</t>
        </is>
      </c>
      <c r="H2907" s="57" t="n"/>
      <c r="I2907" s="63" t="inlineStr">
        <is>
          <t>待定</t>
        </is>
      </c>
      <c r="J2907" s="63" t="inlineStr">
        <is>
          <t>待定</t>
        </is>
      </c>
      <c r="K2907" s="63" t="n"/>
      <c r="L2907" s="57" t="n"/>
      <c r="M2907" s="57" t="n"/>
      <c r="N2907" s="57" t="n"/>
      <c r="O2907" s="57" t="n"/>
      <c r="P29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08" customFormat="1" s="84">
      <c r="A2908" s="61" t="n">
        <v>44363</v>
      </c>
      <c r="B2908" s="160" t="inlineStr">
        <is>
          <t>19:41:58</t>
        </is>
      </c>
      <c r="C2908" s="51" t="n">
        <v>20.15</v>
      </c>
      <c r="D2908" s="51" t="n">
        <v>0</v>
      </c>
      <c r="E2908" s="57" t="inlineStr">
        <is>
          <t>消费</t>
        </is>
      </c>
      <c r="F2908" s="57" t="inlineStr">
        <is>
          <t>支付宝-北京嘀嘀无限科技发展有限公司</t>
        </is>
      </c>
      <c r="G2908" s="57" t="inlineStr">
        <is>
          <t>支付宝-北京嘀嘀无限科技发展有限公司</t>
        </is>
      </c>
      <c r="H2908" s="57" t="n"/>
      <c r="I2908" s="63" t="inlineStr">
        <is>
          <t>待定</t>
        </is>
      </c>
      <c r="J2908" s="63" t="inlineStr">
        <is>
          <t>待定</t>
        </is>
      </c>
      <c r="K2908" s="63" t="n"/>
      <c r="L2908" s="57" t="n"/>
      <c r="M2908" s="57" t="n"/>
      <c r="N2908" s="57" t="n"/>
      <c r="O2908" s="57" t="n"/>
      <c r="P29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09" customFormat="1" s="84">
      <c r="A2909" s="61" t="n">
        <v>44363</v>
      </c>
      <c r="B2909" s="160" t="inlineStr">
        <is>
          <t>08:06:35</t>
        </is>
      </c>
      <c r="C2909" s="51" t="n">
        <v>50</v>
      </c>
      <c r="D2909" s="51" t="n">
        <v>0</v>
      </c>
      <c r="E2909" s="57" t="inlineStr">
        <is>
          <t>消费</t>
        </is>
      </c>
      <c r="F2909" s="57" t="inlineStr">
        <is>
          <t>支付宝-App Store _ Apple Music</t>
        </is>
      </c>
      <c r="G2909" s="57" t="inlineStr">
        <is>
          <t>支付宝-App Store _ Apple Music</t>
        </is>
      </c>
      <c r="H2909" s="57" t="n"/>
      <c r="I2909" s="63" t="inlineStr">
        <is>
          <t>待定</t>
        </is>
      </c>
      <c r="J2909" s="63" t="inlineStr">
        <is>
          <t>待定</t>
        </is>
      </c>
      <c r="K2909" s="63" t="n"/>
      <c r="L2909" s="57" t="n"/>
      <c r="M2909" s="57" t="n"/>
      <c r="N2909" s="57" t="n"/>
      <c r="O2909" s="57" t="n"/>
      <c r="P29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10" customFormat="1" s="84">
      <c r="A2910" s="61" t="n">
        <v>44363</v>
      </c>
      <c r="B2910" s="160" t="inlineStr">
        <is>
          <t>12:14:31</t>
        </is>
      </c>
      <c r="C2910" s="51" t="n">
        <v>50</v>
      </c>
      <c r="D2910" s="51" t="n">
        <v>0</v>
      </c>
      <c r="E2910" s="57" t="inlineStr">
        <is>
          <t>消费</t>
        </is>
      </c>
      <c r="F2910" s="57" t="inlineStr">
        <is>
          <t>支付宝-三顾冒菜成都天龙南路店</t>
        </is>
      </c>
      <c r="G2910" s="57" t="inlineStr">
        <is>
          <t>支付宝-三顾冒菜成都天龙南路店</t>
        </is>
      </c>
      <c r="H2910" s="57" t="n"/>
      <c r="I2910" s="63" t="inlineStr">
        <is>
          <t>待定</t>
        </is>
      </c>
      <c r="J2910" s="63" t="inlineStr">
        <is>
          <t>待定</t>
        </is>
      </c>
      <c r="K2910" s="63" t="n"/>
      <c r="L2910" s="57" t="n"/>
      <c r="M2910" s="57" t="n"/>
      <c r="N2910" s="57" t="n"/>
      <c r="O2910" s="57" t="n"/>
      <c r="P29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11" customFormat="1" s="84">
      <c r="A2911" s="61" t="n">
        <v>44363</v>
      </c>
      <c r="B2911" s="160" t="inlineStr">
        <is>
          <t>13:10:32</t>
        </is>
      </c>
      <c r="C2911" s="51" t="n">
        <v>52</v>
      </c>
      <c r="D2911" s="51" t="n">
        <v>0</v>
      </c>
      <c r="E2911" s="57" t="inlineStr">
        <is>
          <t>消费</t>
        </is>
      </c>
      <c r="F2911" s="57" t="inlineStr">
        <is>
          <t>财付通-微信红包</t>
        </is>
      </c>
      <c r="G2911" s="57" t="inlineStr">
        <is>
          <t>财付通-微信红包</t>
        </is>
      </c>
      <c r="H2911" s="57" t="n"/>
      <c r="I2911" s="63" t="inlineStr">
        <is>
          <t>社交</t>
        </is>
      </c>
      <c r="J2911" s="63" t="n"/>
      <c r="K2911" s="63" t="n"/>
      <c r="L2911" s="57" t="n"/>
      <c r="M2911" s="57" t="n"/>
      <c r="N2911" s="57" t="n"/>
      <c r="O2911" s="57" t="n"/>
      <c r="P29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12" customFormat="1" s="84">
      <c r="A2912" s="61" t="n">
        <v>44362</v>
      </c>
      <c r="B2912" s="160" t="inlineStr">
        <is>
          <t>20:28:59</t>
        </is>
      </c>
      <c r="C2912" s="51" t="n">
        <v>12.83</v>
      </c>
      <c r="D2912" s="51" t="n">
        <v>0</v>
      </c>
      <c r="E2912" s="57" t="inlineStr">
        <is>
          <t>消费</t>
        </is>
      </c>
      <c r="F2912" s="57" t="inlineStr">
        <is>
          <t>支付宝-高德打车入驻商户</t>
        </is>
      </c>
      <c r="G2912" s="57" t="inlineStr">
        <is>
          <t>支付宝-高德打车入驻商户</t>
        </is>
      </c>
      <c r="H2912" s="57" t="n"/>
      <c r="I2912" s="63" t="inlineStr">
        <is>
          <t>交通</t>
        </is>
      </c>
      <c r="J2912" s="63" t="inlineStr">
        <is>
          <t>打车</t>
        </is>
      </c>
      <c r="K2912" s="63" t="n"/>
      <c r="L2912" s="57" t="n"/>
      <c r="M2912" s="57" t="n"/>
      <c r="N2912" s="57" t="n"/>
      <c r="O2912" s="57" t="n"/>
      <c r="P29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13" customFormat="1" s="84">
      <c r="A2913" s="61" t="n">
        <v>44362</v>
      </c>
      <c r="B2913" s="160" t="inlineStr">
        <is>
          <t>17:47:17</t>
        </is>
      </c>
      <c r="C2913" s="51" t="n">
        <v>39</v>
      </c>
      <c r="D2913" s="51" t="n">
        <v>0</v>
      </c>
      <c r="E2913" s="57" t="inlineStr">
        <is>
          <t>消费</t>
        </is>
      </c>
      <c r="F2913" s="57" t="inlineStr">
        <is>
          <t>财付通-中国铁路成都局集团有</t>
        </is>
      </c>
      <c r="G2913" s="57" t="inlineStr">
        <is>
          <t>财付通-中国铁路成都局集团有</t>
        </is>
      </c>
      <c r="H2913" s="57" t="n"/>
      <c r="I2913" s="63" t="inlineStr">
        <is>
          <t>交通</t>
        </is>
      </c>
      <c r="J2913" s="63" t="inlineStr">
        <is>
          <t>火车</t>
        </is>
      </c>
      <c r="K2913" s="63" t="n"/>
      <c r="L2913" s="57" t="n"/>
      <c r="M2913" s="57" t="n"/>
      <c r="N2913" s="57" t="n"/>
      <c r="O2913" s="57" t="n"/>
      <c r="P29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14" customFormat="1" s="84">
      <c r="A2914" s="61" t="n">
        <v>44362</v>
      </c>
      <c r="B2914" s="160" t="inlineStr">
        <is>
          <t>09:36:23</t>
        </is>
      </c>
      <c r="C2914" s="51" t="n">
        <v>500</v>
      </c>
      <c r="D2914" s="51" t="n">
        <v>0</v>
      </c>
      <c r="E2914" s="57" t="inlineStr">
        <is>
          <t>消费</t>
        </is>
      </c>
      <c r="F2914" s="57" t="inlineStr">
        <is>
          <t>支付宝-湖南省公安厅交通管理局</t>
        </is>
      </c>
      <c r="G2914" s="57" t="inlineStr">
        <is>
          <t>支付宝-湖南省公安厅交通管理局</t>
        </is>
      </c>
      <c r="H2914" s="57" t="n"/>
      <c r="I2914" s="63" t="inlineStr">
        <is>
          <t>待定</t>
        </is>
      </c>
      <c r="J2914" s="63" t="inlineStr">
        <is>
          <t>待定</t>
        </is>
      </c>
      <c r="K2914" s="63" t="n"/>
      <c r="L2914" s="57" t="n"/>
      <c r="M2914" s="57" t="n"/>
      <c r="N2914" s="57" t="n"/>
      <c r="O2914" s="57" t="n"/>
      <c r="P29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15" customFormat="1" s="84">
      <c r="A2915" s="61" t="n">
        <v>44362</v>
      </c>
      <c r="B2915" s="160" t="inlineStr">
        <is>
          <t>13:31:57</t>
        </is>
      </c>
      <c r="C2915" s="51" t="n">
        <v>2000</v>
      </c>
      <c r="D2915" s="51" t="n">
        <v>0</v>
      </c>
      <c r="E2915" s="57" t="inlineStr">
        <is>
          <t>消费</t>
        </is>
      </c>
      <c r="F2915" s="57" t="inlineStr">
        <is>
          <t>财付通-微信支付-微信转账</t>
        </is>
      </c>
      <c r="G2915" s="57" t="inlineStr">
        <is>
          <t>财付通-微信支付-微信转账</t>
        </is>
      </c>
      <c r="H2915" s="57" t="n"/>
      <c r="I2915" s="63" t="inlineStr">
        <is>
          <t>待定</t>
        </is>
      </c>
      <c r="J2915" s="63" t="inlineStr">
        <is>
          <t>待定</t>
        </is>
      </c>
      <c r="K2915" s="63" t="n"/>
      <c r="L2915" s="57" t="n"/>
      <c r="M2915" s="57" t="n"/>
      <c r="N2915" s="57" t="n"/>
      <c r="O2915" s="57" t="n"/>
      <c r="P29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16" customFormat="1" s="84">
      <c r="A2916" s="61" t="n">
        <v>44361</v>
      </c>
      <c r="B2916" s="160" t="inlineStr">
        <is>
          <t>13:06:19</t>
        </is>
      </c>
      <c r="C2916" s="51" t="n">
        <v>21.8</v>
      </c>
      <c r="D2916" s="51" t="n">
        <v>0</v>
      </c>
      <c r="E2916" s="57" t="inlineStr">
        <is>
          <t>消费</t>
        </is>
      </c>
      <c r="F2916" s="57" t="inlineStr">
        <is>
          <t>支付宝-支付宝-消费-深圳一品凡电子商务有限公司</t>
        </is>
      </c>
      <c r="G2916" s="57" t="inlineStr">
        <is>
          <t>支付宝-支付宝-消费-深圳一品凡电子商务有限公司</t>
        </is>
      </c>
      <c r="H2916" s="57" t="n"/>
      <c r="I2916" s="63" t="inlineStr">
        <is>
          <t>待定</t>
        </is>
      </c>
      <c r="J2916" s="63" t="inlineStr">
        <is>
          <t>待定</t>
        </is>
      </c>
      <c r="K2916" s="63" t="n"/>
      <c r="L2916" s="57" t="n"/>
      <c r="M2916" s="57" t="n"/>
      <c r="N2916" s="57" t="n"/>
      <c r="O2916" s="57" t="n"/>
      <c r="P29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17" customFormat="1" s="84">
      <c r="A2917" s="61" t="n">
        <v>44361</v>
      </c>
      <c r="B2917" s="160" t="inlineStr">
        <is>
          <t>09:10:56</t>
        </is>
      </c>
      <c r="C2917" s="51" t="n">
        <v>54.2</v>
      </c>
      <c r="D2917" s="51" t="n">
        <v>0</v>
      </c>
      <c r="E2917" s="57" t="inlineStr">
        <is>
          <t>消费</t>
        </is>
      </c>
      <c r="F2917" s="57" t="inlineStr">
        <is>
          <t>支付宝-广州健力体育健身用品有限公司</t>
        </is>
      </c>
      <c r="G2917" s="57" t="inlineStr">
        <is>
          <t>支付宝-广州健力体育健身用品有限公司</t>
        </is>
      </c>
      <c r="H2917" s="57" t="n"/>
      <c r="I2917" s="63" t="inlineStr">
        <is>
          <t>待定</t>
        </is>
      </c>
      <c r="J2917" s="63" t="inlineStr">
        <is>
          <t>待定</t>
        </is>
      </c>
      <c r="K2917" s="63" t="n"/>
      <c r="L2917" s="57" t="n"/>
      <c r="M2917" s="57" t="n"/>
      <c r="N2917" s="57" t="n"/>
      <c r="O2917" s="57" t="n"/>
      <c r="P29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18" customFormat="1" s="84">
      <c r="A2918" s="61" t="n">
        <v>44360</v>
      </c>
      <c r="B2918" s="160" t="inlineStr">
        <is>
          <t>21:44:21</t>
        </is>
      </c>
      <c r="C2918" s="51" t="n">
        <v>0</v>
      </c>
      <c r="D2918" s="51" t="n">
        <v>361</v>
      </c>
      <c r="E2918" s="57" t="inlineStr">
        <is>
          <t>消费退货</t>
        </is>
      </c>
      <c r="F2918" s="57" t="inlineStr">
        <is>
          <t>支付宝-支付宝-消费</t>
        </is>
      </c>
      <c r="G2918" s="57" t="inlineStr">
        <is>
          <t>支付宝-支付宝-消费</t>
        </is>
      </c>
      <c r="H2918" s="57" t="n"/>
      <c r="I2918" s="63" t="inlineStr">
        <is>
          <t>待定</t>
        </is>
      </c>
      <c r="J2918" s="63" t="inlineStr">
        <is>
          <t>待定</t>
        </is>
      </c>
      <c r="K2918" s="63" t="n"/>
      <c r="L2918" s="57" t="n"/>
      <c r="M2918" s="57" t="n"/>
      <c r="N2918" s="57" t="n"/>
      <c r="O2918" s="57" t="n"/>
      <c r="P29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19" customFormat="1" s="84">
      <c r="A2919" s="61" t="n">
        <v>44360</v>
      </c>
      <c r="B2919" s="160" t="inlineStr">
        <is>
          <t>21:44:31</t>
        </is>
      </c>
      <c r="C2919" s="51" t="n">
        <v>0</v>
      </c>
      <c r="D2919" s="51" t="n">
        <v>25.5</v>
      </c>
      <c r="E2919" s="57" t="inlineStr">
        <is>
          <t>消费退货</t>
        </is>
      </c>
      <c r="F2919" s="57" t="inlineStr">
        <is>
          <t>支付宝-支付宝-消费</t>
        </is>
      </c>
      <c r="G2919" s="57" t="inlineStr">
        <is>
          <t>支付宝-支付宝-消费</t>
        </is>
      </c>
      <c r="H2919" s="57" t="n"/>
      <c r="I2919" s="63" t="inlineStr">
        <is>
          <t>待定</t>
        </is>
      </c>
      <c r="J2919" s="63" t="inlineStr">
        <is>
          <t>待定</t>
        </is>
      </c>
      <c r="K2919" s="63" t="n"/>
      <c r="L2919" s="57" t="n"/>
      <c r="M2919" s="57" t="n"/>
      <c r="N2919" s="57" t="n"/>
      <c r="O2919" s="57" t="n"/>
      <c r="P29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20" customFormat="1" s="84">
      <c r="A2920" s="61" t="n">
        <v>44360</v>
      </c>
      <c r="B2920" s="160" t="inlineStr">
        <is>
          <t>17:25:03</t>
        </is>
      </c>
      <c r="C2920" s="51" t="n">
        <v>8</v>
      </c>
      <c r="D2920" s="51" t="n">
        <v>0</v>
      </c>
      <c r="E2920" s="57" t="inlineStr">
        <is>
          <t>跨行POS消费</t>
        </is>
      </c>
      <c r="F2920" s="57" t="inlineStr">
        <is>
          <t>支付宝-消费</t>
        </is>
      </c>
      <c r="G2920" s="57" t="inlineStr">
        <is>
          <t>支付宝-消费</t>
        </is>
      </c>
      <c r="H2920" s="57" t="n"/>
      <c r="I2920" s="63" t="inlineStr">
        <is>
          <t>待定</t>
        </is>
      </c>
      <c r="J2920" s="63" t="inlineStr">
        <is>
          <t>待定</t>
        </is>
      </c>
      <c r="K2920" s="63" t="n"/>
      <c r="L2920" s="57" t="n"/>
      <c r="M2920" s="57" t="n"/>
      <c r="N2920" s="57" t="n"/>
      <c r="O2920" s="57" t="n"/>
      <c r="P29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21" customFormat="1" s="84">
      <c r="A2921" s="61" t="n">
        <v>44360</v>
      </c>
      <c r="B2921" s="160" t="inlineStr">
        <is>
          <t>17:25:25</t>
        </is>
      </c>
      <c r="C2921" s="51" t="n">
        <v>8</v>
      </c>
      <c r="D2921" s="51" t="n">
        <v>0</v>
      </c>
      <c r="E2921" s="57" t="inlineStr">
        <is>
          <t>跨行POS消费</t>
        </is>
      </c>
      <c r="F2921" s="57" t="inlineStr">
        <is>
          <t>支付宝-消费</t>
        </is>
      </c>
      <c r="G2921" s="57" t="inlineStr">
        <is>
          <t>支付宝-消费</t>
        </is>
      </c>
      <c r="H2921" s="57" t="n"/>
      <c r="I2921" s="63" t="inlineStr">
        <is>
          <t>待定</t>
        </is>
      </c>
      <c r="J2921" s="63" t="inlineStr">
        <is>
          <t>待定</t>
        </is>
      </c>
      <c r="K2921" s="63" t="n"/>
      <c r="L2921" s="57" t="n"/>
      <c r="M2921" s="57" t="n"/>
      <c r="N2921" s="57" t="n"/>
      <c r="O2921" s="57" t="n"/>
      <c r="P29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22" customFormat="1" s="84">
      <c r="A2922" s="61" t="n">
        <v>44360</v>
      </c>
      <c r="B2922" s="160" t="inlineStr">
        <is>
          <t>09:05:25</t>
        </is>
      </c>
      <c r="C2922" s="51" t="n">
        <v>20</v>
      </c>
      <c r="D2922" s="51" t="n">
        <v>0</v>
      </c>
      <c r="E2922" s="57" t="inlineStr">
        <is>
          <t>消费</t>
        </is>
      </c>
      <c r="F2922" s="57" t="inlineStr">
        <is>
          <t>支付宝-收款台</t>
        </is>
      </c>
      <c r="G2922" s="57" t="inlineStr">
        <is>
          <t>支付宝-收款台</t>
        </is>
      </c>
      <c r="H2922" s="57" t="n"/>
      <c r="I2922" s="63" t="inlineStr">
        <is>
          <t>待定</t>
        </is>
      </c>
      <c r="J2922" s="63" t="inlineStr">
        <is>
          <t>待定</t>
        </is>
      </c>
      <c r="K2922" s="63" t="n"/>
      <c r="L2922" s="57" t="n"/>
      <c r="M2922" s="57" t="n"/>
      <c r="N2922" s="57" t="n"/>
      <c r="O2922" s="57" t="n"/>
      <c r="P29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23" customFormat="1" s="84">
      <c r="A2923" s="61" t="n">
        <v>44360</v>
      </c>
      <c r="B2923" s="160" t="inlineStr">
        <is>
          <t>23:31:16</t>
        </is>
      </c>
      <c r="C2923" s="51" t="n">
        <v>21.68</v>
      </c>
      <c r="D2923" s="51" t="n">
        <v>0</v>
      </c>
      <c r="E2923" s="57" t="inlineStr">
        <is>
          <t>消费</t>
        </is>
      </c>
      <c r="F2923" s="57" t="inlineStr">
        <is>
          <t>支付宝-深圳市华特星博科技有限公司</t>
        </is>
      </c>
      <c r="G2923" s="57" t="inlineStr">
        <is>
          <t>支付宝-深圳市华特星博科技有限公司</t>
        </is>
      </c>
      <c r="H2923" s="57" t="n"/>
      <c r="I2923" s="63" t="inlineStr">
        <is>
          <t>待定</t>
        </is>
      </c>
      <c r="J2923" s="63" t="inlineStr">
        <is>
          <t>待定</t>
        </is>
      </c>
      <c r="K2923" s="63" t="n"/>
      <c r="L2923" s="57" t="n"/>
      <c r="M2923" s="57" t="n"/>
      <c r="N2923" s="57" t="n"/>
      <c r="O2923" s="57" t="n"/>
      <c r="P29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24" customFormat="1" s="84">
      <c r="A2924" s="61" t="n">
        <v>44360</v>
      </c>
      <c r="B2924" s="160" t="inlineStr">
        <is>
          <t>21:46:31</t>
        </is>
      </c>
      <c r="C2924" s="51" t="n">
        <v>32</v>
      </c>
      <c r="D2924" s="51" t="n">
        <v>0</v>
      </c>
      <c r="E2924" s="57" t="inlineStr">
        <is>
          <t>消费</t>
        </is>
      </c>
      <c r="F2924" s="57" t="inlineStr">
        <is>
          <t>支付宝-中国铁路网络有限公司</t>
        </is>
      </c>
      <c r="G2924" s="57" t="inlineStr">
        <is>
          <t>支付宝-中国铁路网络有限公司</t>
        </is>
      </c>
      <c r="H2924" s="57" t="n"/>
      <c r="I2924" s="63" t="inlineStr">
        <is>
          <t>交通</t>
        </is>
      </c>
      <c r="J2924" s="63" t="inlineStr">
        <is>
          <t>火车</t>
        </is>
      </c>
      <c r="K2924" s="63" t="n"/>
      <c r="L2924" s="57" t="n"/>
      <c r="M2924" s="57" t="n"/>
      <c r="N2924" s="57" t="n"/>
      <c r="O2924" s="57" t="n"/>
      <c r="P29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25" customFormat="1" s="84">
      <c r="A2925" s="61" t="n">
        <v>44360</v>
      </c>
      <c r="B2925" s="160" t="inlineStr">
        <is>
          <t>20:49:12</t>
        </is>
      </c>
      <c r="C2925" s="51" t="n">
        <v>39</v>
      </c>
      <c r="D2925" s="51" t="n">
        <v>0</v>
      </c>
      <c r="E2925" s="57" t="inlineStr">
        <is>
          <t>消费</t>
        </is>
      </c>
      <c r="F2925" s="57" t="inlineStr">
        <is>
          <t>财付通-微信面对面收款</t>
        </is>
      </c>
      <c r="G2925" s="57" t="inlineStr">
        <is>
          <t>财付通-微信面对面收款</t>
        </is>
      </c>
      <c r="H2925" s="57" t="n"/>
      <c r="I2925" s="63" t="inlineStr">
        <is>
          <t>待定</t>
        </is>
      </c>
      <c r="J2925" s="63" t="inlineStr">
        <is>
          <t>待定</t>
        </is>
      </c>
      <c r="K2925" s="63" t="n"/>
      <c r="L2925" s="57" t="n"/>
      <c r="M2925" s="57" t="n"/>
      <c r="N2925" s="57" t="n"/>
      <c r="O2925" s="57" t="n"/>
      <c r="P29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26" customFormat="1" s="84">
      <c r="A2926" s="61" t="n">
        <v>44360</v>
      </c>
      <c r="B2926" s="160" t="inlineStr">
        <is>
          <t>09:02:45</t>
        </is>
      </c>
      <c r="C2926" s="51" t="n">
        <v>50</v>
      </c>
      <c r="D2926" s="51" t="n">
        <v>0</v>
      </c>
      <c r="E2926" s="57" t="inlineStr">
        <is>
          <t>消费</t>
        </is>
      </c>
      <c r="F2926" s="57" t="inlineStr">
        <is>
          <t>支付宝-收款台</t>
        </is>
      </c>
      <c r="G2926" s="57" t="inlineStr">
        <is>
          <t>支付宝-收款台</t>
        </is>
      </c>
      <c r="H2926" s="57" t="n"/>
      <c r="I2926" s="63" t="inlineStr">
        <is>
          <t>待定</t>
        </is>
      </c>
      <c r="J2926" s="63" t="inlineStr">
        <is>
          <t>待定</t>
        </is>
      </c>
      <c r="K2926" s="63" t="n"/>
      <c r="L2926" s="57" t="n"/>
      <c r="M2926" s="57" t="n"/>
      <c r="N2926" s="57" t="n"/>
      <c r="O2926" s="57" t="n"/>
      <c r="P29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27" customFormat="1" s="84">
      <c r="A2927" s="61" t="n">
        <v>44360</v>
      </c>
      <c r="B2927" s="160" t="inlineStr">
        <is>
          <t>09:04:02</t>
        </is>
      </c>
      <c r="C2927" s="51" t="n">
        <v>50</v>
      </c>
      <c r="D2927" s="51" t="n">
        <v>0</v>
      </c>
      <c r="E2927" s="57" t="inlineStr">
        <is>
          <t>消费</t>
        </is>
      </c>
      <c r="F2927" s="57" t="inlineStr">
        <is>
          <t>支付宝-收款台</t>
        </is>
      </c>
      <c r="G2927" s="57" t="inlineStr">
        <is>
          <t>支付宝-收款台</t>
        </is>
      </c>
      <c r="H2927" s="57" t="n"/>
      <c r="I2927" s="63" t="inlineStr">
        <is>
          <t>待定</t>
        </is>
      </c>
      <c r="J2927" s="63" t="inlineStr">
        <is>
          <t>待定</t>
        </is>
      </c>
      <c r="K2927" s="63" t="n"/>
      <c r="L2927" s="57" t="n"/>
      <c r="M2927" s="57" t="n"/>
      <c r="N2927" s="57" t="n"/>
      <c r="O2927" s="57" t="n"/>
      <c r="P29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28" customFormat="1" s="84">
      <c r="A2928" s="61" t="n">
        <v>44360</v>
      </c>
      <c r="B2928" s="160" t="inlineStr">
        <is>
          <t>09:04:37</t>
        </is>
      </c>
      <c r="C2928" s="51" t="n">
        <v>50</v>
      </c>
      <c r="D2928" s="51" t="n">
        <v>0</v>
      </c>
      <c r="E2928" s="57" t="inlineStr">
        <is>
          <t>消费</t>
        </is>
      </c>
      <c r="F2928" s="57" t="inlineStr">
        <is>
          <t>支付宝-支付宝-消费-收款台</t>
        </is>
      </c>
      <c r="G2928" s="57" t="inlineStr">
        <is>
          <t>支付宝-支付宝-消费-收款台</t>
        </is>
      </c>
      <c r="H2928" s="57" t="n"/>
      <c r="I2928" s="63" t="inlineStr">
        <is>
          <t>待定</t>
        </is>
      </c>
      <c r="J2928" s="63" t="inlineStr">
        <is>
          <t>待定</t>
        </is>
      </c>
      <c r="K2928" s="63" t="n"/>
      <c r="L2928" s="57" t="n"/>
      <c r="M2928" s="57" t="n"/>
      <c r="N2928" s="57" t="n"/>
      <c r="O2928" s="57" t="n"/>
      <c r="P29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29" customFormat="1" s="84">
      <c r="A2929" s="61" t="n">
        <v>44360</v>
      </c>
      <c r="B2929" s="160" t="inlineStr">
        <is>
          <t>09:05:06</t>
        </is>
      </c>
      <c r="C2929" s="51" t="n">
        <v>50</v>
      </c>
      <c r="D2929" s="51" t="n">
        <v>0</v>
      </c>
      <c r="E2929" s="57" t="inlineStr">
        <is>
          <t>消费</t>
        </is>
      </c>
      <c r="F2929" s="57" t="inlineStr">
        <is>
          <t>支付宝-支付宝-消费-收款台</t>
        </is>
      </c>
      <c r="G2929" s="57" t="inlineStr">
        <is>
          <t>支付宝-支付宝-消费-收款台</t>
        </is>
      </c>
      <c r="H2929" s="57" t="n"/>
      <c r="I2929" s="63" t="inlineStr">
        <is>
          <t>待定</t>
        </is>
      </c>
      <c r="J2929" s="63" t="inlineStr">
        <is>
          <t>待定</t>
        </is>
      </c>
      <c r="K2929" s="63" t="n"/>
      <c r="L2929" s="57" t="n"/>
      <c r="M2929" s="57" t="n"/>
      <c r="N2929" s="57" t="n"/>
      <c r="O2929" s="57" t="n"/>
      <c r="P29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30" customFormat="1" s="84">
      <c r="A2930" s="61" t="n">
        <v>44360</v>
      </c>
      <c r="B2930" s="160" t="inlineStr">
        <is>
          <t>09:02:58</t>
        </is>
      </c>
      <c r="C2930" s="51" t="n">
        <v>100</v>
      </c>
      <c r="D2930" s="51" t="n">
        <v>0</v>
      </c>
      <c r="E2930" s="57" t="inlineStr">
        <is>
          <t>消费</t>
        </is>
      </c>
      <c r="F2930" s="57" t="inlineStr">
        <is>
          <t>支付宝-支付宝-消费-收款台</t>
        </is>
      </c>
      <c r="G2930" s="57" t="inlineStr">
        <is>
          <t>支付宝-支付宝-消费-收款台</t>
        </is>
      </c>
      <c r="H2930" s="57" t="n"/>
      <c r="I2930" s="63" t="inlineStr">
        <is>
          <t>待定</t>
        </is>
      </c>
      <c r="J2930" s="63" t="inlineStr">
        <is>
          <t>待定</t>
        </is>
      </c>
      <c r="K2930" s="63" t="n"/>
      <c r="L2930" s="57" t="n"/>
      <c r="M2930" s="57" t="n"/>
      <c r="N2930" s="57" t="n"/>
      <c r="O2930" s="57" t="n"/>
      <c r="P29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31" customFormat="1" s="84">
      <c r="A2931" s="61" t="n">
        <v>44360</v>
      </c>
      <c r="B2931" s="160" t="inlineStr">
        <is>
          <t>09:03:21</t>
        </is>
      </c>
      <c r="C2931" s="51" t="n">
        <v>100</v>
      </c>
      <c r="D2931" s="51" t="n">
        <v>0</v>
      </c>
      <c r="E2931" s="57" t="inlineStr">
        <is>
          <t>消费</t>
        </is>
      </c>
      <c r="F2931" s="57" t="inlineStr">
        <is>
          <t>支付宝-支付宝-消费-收款台</t>
        </is>
      </c>
      <c r="G2931" s="57" t="inlineStr">
        <is>
          <t>支付宝-支付宝-消费-收款台</t>
        </is>
      </c>
      <c r="H2931" s="57" t="n"/>
      <c r="I2931" s="63" t="inlineStr">
        <is>
          <t>待定</t>
        </is>
      </c>
      <c r="J2931" s="63" t="inlineStr">
        <is>
          <t>待定</t>
        </is>
      </c>
      <c r="K2931" s="63" t="n"/>
      <c r="L2931" s="57" t="n"/>
      <c r="M2931" s="57" t="n"/>
      <c r="N2931" s="57" t="n"/>
      <c r="O2931" s="57" t="n"/>
      <c r="P29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32" customFormat="1" s="84">
      <c r="A2932" s="61" t="n">
        <v>44360</v>
      </c>
      <c r="B2932" s="160" t="inlineStr">
        <is>
          <t>09:04:18</t>
        </is>
      </c>
      <c r="C2932" s="51" t="n">
        <v>100</v>
      </c>
      <c r="D2932" s="51" t="n">
        <v>0</v>
      </c>
      <c r="E2932" s="57" t="inlineStr">
        <is>
          <t>消费</t>
        </is>
      </c>
      <c r="F2932" s="57" t="inlineStr">
        <is>
          <t>支付宝-支付宝-消费-收款台</t>
        </is>
      </c>
      <c r="G2932" s="57" t="inlineStr">
        <is>
          <t>支付宝-支付宝-消费-收款台</t>
        </is>
      </c>
      <c r="H2932" s="57" t="n"/>
      <c r="I2932" s="63" t="inlineStr">
        <is>
          <t>待定</t>
        </is>
      </c>
      <c r="J2932" s="63" t="inlineStr">
        <is>
          <t>待定</t>
        </is>
      </c>
      <c r="K2932" s="63" t="n"/>
      <c r="L2932" s="57" t="n"/>
      <c r="M2932" s="57" t="n"/>
      <c r="N2932" s="57" t="n"/>
      <c r="O2932" s="57" t="n"/>
      <c r="P29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33" customFormat="1" s="84">
      <c r="A2933" s="61" t="n">
        <v>44360</v>
      </c>
      <c r="B2933" s="160" t="inlineStr">
        <is>
          <t>09:04:53</t>
        </is>
      </c>
      <c r="C2933" s="51" t="n">
        <v>100</v>
      </c>
      <c r="D2933" s="51" t="n">
        <v>0</v>
      </c>
      <c r="E2933" s="57" t="inlineStr">
        <is>
          <t>消费</t>
        </is>
      </c>
      <c r="F2933" s="57" t="inlineStr">
        <is>
          <t>支付宝-收款台</t>
        </is>
      </c>
      <c r="G2933" s="57" t="inlineStr">
        <is>
          <t>支付宝-收款台</t>
        </is>
      </c>
      <c r="H2933" s="57" t="n"/>
      <c r="I2933" s="63" t="inlineStr">
        <is>
          <t>待定</t>
        </is>
      </c>
      <c r="J2933" s="63" t="inlineStr">
        <is>
          <t>待定</t>
        </is>
      </c>
      <c r="K2933" s="63" t="n"/>
      <c r="L2933" s="57" t="n"/>
      <c r="M2933" s="57" t="n"/>
      <c r="N2933" s="57" t="n"/>
      <c r="O2933" s="57" t="n"/>
      <c r="P29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34" customFormat="1" s="84">
      <c r="A2934" s="61" t="n">
        <v>44360</v>
      </c>
      <c r="B2934" s="160" t="inlineStr">
        <is>
          <t>21:45:36</t>
        </is>
      </c>
      <c r="C2934" s="51" t="n">
        <v>448</v>
      </c>
      <c r="D2934" s="51" t="n">
        <v>0</v>
      </c>
      <c r="E2934" s="57" t="inlineStr">
        <is>
          <t>消费</t>
        </is>
      </c>
      <c r="F2934" s="57" t="inlineStr">
        <is>
          <t>支付宝-中国铁路网络有限公司</t>
        </is>
      </c>
      <c r="G2934" s="57" t="inlineStr">
        <is>
          <t>支付宝-中国铁路网络有限公司</t>
        </is>
      </c>
      <c r="H2934" s="57" t="n"/>
      <c r="I2934" s="63" t="inlineStr">
        <is>
          <t>交通</t>
        </is>
      </c>
      <c r="J2934" s="63" t="inlineStr">
        <is>
          <t>火车</t>
        </is>
      </c>
      <c r="K2934" s="63" t="n"/>
      <c r="L2934" s="57" t="n"/>
      <c r="M2934" s="57" t="n"/>
      <c r="N2934" s="57" t="n"/>
      <c r="O2934" s="57" t="n"/>
      <c r="P29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35" customFormat="1" s="84">
      <c r="A2935" s="61" t="n">
        <v>44359</v>
      </c>
      <c r="B2935" s="160" t="inlineStr">
        <is>
          <t>09:12:06</t>
        </is>
      </c>
      <c r="C2935" s="51" t="n">
        <v>8</v>
      </c>
      <c r="D2935" s="51" t="n">
        <v>0</v>
      </c>
      <c r="E2935" s="57" t="inlineStr">
        <is>
          <t>消费</t>
        </is>
      </c>
      <c r="F2935" s="57" t="inlineStr">
        <is>
          <t>财付通-廖记棒棒鸡</t>
        </is>
      </c>
      <c r="G2935" s="57" t="inlineStr">
        <is>
          <t>财付通-廖记棒棒鸡</t>
        </is>
      </c>
      <c r="H2935" s="57" t="n"/>
      <c r="I2935" s="63" t="inlineStr">
        <is>
          <t>待定</t>
        </is>
      </c>
      <c r="J2935" s="63" t="inlineStr">
        <is>
          <t>待定</t>
        </is>
      </c>
      <c r="K2935" s="63" t="n"/>
      <c r="L2935" s="57" t="n"/>
      <c r="M2935" s="57" t="n"/>
      <c r="N2935" s="57" t="n"/>
      <c r="O2935" s="57" t="n"/>
      <c r="P29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36" customFormat="1" s="84">
      <c r="A2936" s="61" t="n">
        <v>44359</v>
      </c>
      <c r="B2936" s="160" t="inlineStr">
        <is>
          <t>22:37:54</t>
        </is>
      </c>
      <c r="C2936" s="51" t="n">
        <v>15</v>
      </c>
      <c r="D2936" s="51" t="n">
        <v>0</v>
      </c>
      <c r="E2936" s="57" t="inlineStr">
        <is>
          <t>消费</t>
        </is>
      </c>
      <c r="F2936" s="57" t="inlineStr">
        <is>
          <t>财付通-湖南省高速公路联网收</t>
        </is>
      </c>
      <c r="G2936" s="57" t="inlineStr">
        <is>
          <t>财付通-湖南省高速公路联网收</t>
        </is>
      </c>
      <c r="H2936" s="57" t="n"/>
      <c r="I2936" s="63" t="inlineStr">
        <is>
          <t>待定</t>
        </is>
      </c>
      <c r="J2936" s="63" t="inlineStr">
        <is>
          <t>待定</t>
        </is>
      </c>
      <c r="K2936" s="63" t="n"/>
      <c r="L2936" s="57" t="n"/>
      <c r="M2936" s="57" t="n"/>
      <c r="N2936" s="57" t="n"/>
      <c r="O2936" s="57" t="n"/>
      <c r="P29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37" customFormat="1" s="84">
      <c r="A2937" s="61" t="n">
        <v>44359</v>
      </c>
      <c r="B2937" s="160" t="inlineStr">
        <is>
          <t>09:18:23</t>
        </is>
      </c>
      <c r="C2937" s="51" t="n">
        <v>32</v>
      </c>
      <c r="D2937" s="51" t="n">
        <v>0</v>
      </c>
      <c r="E2937" s="57" t="inlineStr">
        <is>
          <t>消费</t>
        </is>
      </c>
      <c r="F2937" s="57" t="inlineStr">
        <is>
          <t>支付宝-中国铁路网络有限公司</t>
        </is>
      </c>
      <c r="G2937" s="57" t="inlineStr">
        <is>
          <t>支付宝-中国铁路网络有限公司</t>
        </is>
      </c>
      <c r="H2937" s="57" t="n"/>
      <c r="I2937" s="63" t="inlineStr">
        <is>
          <t>交通</t>
        </is>
      </c>
      <c r="J2937" s="63" t="inlineStr">
        <is>
          <t>火车</t>
        </is>
      </c>
      <c r="K2937" s="63" t="n"/>
      <c r="L2937" s="57" t="n"/>
      <c r="M2937" s="57" t="n"/>
      <c r="N2937" s="57" t="n"/>
      <c r="O2937" s="57" t="n"/>
      <c r="P29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38" customFormat="1" s="84">
      <c r="A2938" s="61" t="n">
        <v>44359</v>
      </c>
      <c r="B2938" s="160" t="inlineStr">
        <is>
          <t>22:16:30</t>
        </is>
      </c>
      <c r="C2938" s="51" t="n">
        <v>300</v>
      </c>
      <c r="D2938" s="51" t="n">
        <v>0</v>
      </c>
      <c r="E2938" s="57" t="inlineStr">
        <is>
          <t>消费</t>
        </is>
      </c>
      <c r="F2938" s="57" t="inlineStr">
        <is>
          <t>财付通-中石化湖南邵阳石油分</t>
        </is>
      </c>
      <c r="G2938" s="57" t="inlineStr">
        <is>
          <t>财付通-中石化湖南邵阳石油分</t>
        </is>
      </c>
      <c r="H2938" s="57" t="n"/>
      <c r="I2938" s="63" t="inlineStr">
        <is>
          <t>待定</t>
        </is>
      </c>
      <c r="J2938" s="63" t="inlineStr">
        <is>
          <t>待定</t>
        </is>
      </c>
      <c r="K2938" s="63" t="n"/>
      <c r="L2938" s="57" t="n"/>
      <c r="M2938" s="57" t="n"/>
      <c r="N2938" s="57" t="n"/>
      <c r="O2938" s="57" t="n"/>
      <c r="P29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39" customFormat="1" s="84">
      <c r="A2939" s="61" t="n">
        <v>44358</v>
      </c>
      <c r="B2939" s="160" t="inlineStr">
        <is>
          <t>20:20:13</t>
        </is>
      </c>
      <c r="C2939" s="51" t="n">
        <v>12</v>
      </c>
      <c r="D2939" s="51" t="n">
        <v>0</v>
      </c>
      <c r="E2939" s="57" t="inlineStr">
        <is>
          <t>消费</t>
        </is>
      </c>
      <c r="F2939" s="57" t="inlineStr">
        <is>
          <t>支付宝-支付宝-消费-浙江驿栈网络科技有限公司</t>
        </is>
      </c>
      <c r="G2939" s="57" t="inlineStr">
        <is>
          <t>支付宝-支付宝-消费-浙江驿栈网络科技有限公司</t>
        </is>
      </c>
      <c r="H2939" s="57" t="n"/>
      <c r="I2939" s="63" t="inlineStr">
        <is>
          <t>待定</t>
        </is>
      </c>
      <c r="J2939" s="63" t="inlineStr">
        <is>
          <t>待定</t>
        </is>
      </c>
      <c r="K2939" s="63" t="n"/>
      <c r="L2939" s="57" t="n"/>
      <c r="M2939" s="57" t="n"/>
      <c r="N2939" s="57" t="n"/>
      <c r="O2939" s="57" t="n"/>
      <c r="P29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40" customFormat="1" s="84">
      <c r="A2940" s="61" t="n">
        <v>44358</v>
      </c>
      <c r="B2940" s="160" t="inlineStr">
        <is>
          <t>20:29:29</t>
        </is>
      </c>
      <c r="C2940" s="51" t="n">
        <v>26.3</v>
      </c>
      <c r="D2940" s="51" t="n">
        <v>0</v>
      </c>
      <c r="E2940" s="57" t="inlineStr">
        <is>
          <t>消费</t>
        </is>
      </c>
      <c r="F2940" s="57" t="inlineStr">
        <is>
          <t>支付宝-川西优选超市</t>
        </is>
      </c>
      <c r="G2940" s="57" t="inlineStr">
        <is>
          <t>支付宝-川西优选超市</t>
        </is>
      </c>
      <c r="H2940" s="57" t="n"/>
      <c r="I2940" s="63" t="inlineStr">
        <is>
          <t>起居</t>
        </is>
      </c>
      <c r="J2940" s="63" t="n"/>
      <c r="K2940" s="63" t="n"/>
      <c r="L2940" s="57" t="n"/>
      <c r="M2940" s="57" t="n"/>
      <c r="N2940" s="57" t="n"/>
      <c r="O2940" s="57" t="n"/>
      <c r="P29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41" customFormat="1" s="84">
      <c r="A2941" s="61" t="n">
        <v>44358</v>
      </c>
      <c r="B2941" s="160" t="inlineStr">
        <is>
          <t>11:06:37</t>
        </is>
      </c>
      <c r="C2941" s="51" t="n">
        <v>2700</v>
      </c>
      <c r="D2941" s="51" t="n">
        <v>0</v>
      </c>
      <c r="E2941" s="57" t="inlineStr">
        <is>
          <t>消费</t>
        </is>
      </c>
      <c r="F2941" s="57" t="inlineStr">
        <is>
          <t>财付通-微信转账</t>
        </is>
      </c>
      <c r="G2941" s="57" t="inlineStr">
        <is>
          <t>财付通-微信转账</t>
        </is>
      </c>
      <c r="H2941" s="57" t="n"/>
      <c r="I2941" s="63" t="inlineStr">
        <is>
          <t>待定</t>
        </is>
      </c>
      <c r="J2941" s="63" t="inlineStr">
        <is>
          <t>待定</t>
        </is>
      </c>
      <c r="K2941" s="63" t="n"/>
      <c r="L2941" s="57" t="n"/>
      <c r="M2941" s="57" t="n"/>
      <c r="N2941" s="57" t="n"/>
      <c r="O2941" s="57" t="n"/>
      <c r="P29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42" customFormat="1" s="84">
      <c r="A2942" s="61" t="n">
        <v>44357</v>
      </c>
      <c r="B2942" s="160" t="inlineStr">
        <is>
          <t>23:07:03</t>
        </is>
      </c>
      <c r="C2942" s="51" t="n">
        <v>28.75</v>
      </c>
      <c r="D2942" s="51" t="n">
        <v>0</v>
      </c>
      <c r="E2942" s="57" t="inlineStr">
        <is>
          <t>消费</t>
        </is>
      </c>
      <c r="F2942" s="57" t="inlineStr">
        <is>
          <t>支付宝-华为软件技术有限公司</t>
        </is>
      </c>
      <c r="G2942" s="57" t="inlineStr">
        <is>
          <t>支付宝-华为软件技术有限公司</t>
        </is>
      </c>
      <c r="H2942" s="57" t="n"/>
      <c r="I2942" s="63" t="inlineStr">
        <is>
          <t>待定</t>
        </is>
      </c>
      <c r="J2942" s="63" t="inlineStr">
        <is>
          <t>待定</t>
        </is>
      </c>
      <c r="K2942" s="63" t="n"/>
      <c r="L2942" s="57" t="n"/>
      <c r="M2942" s="57" t="n"/>
      <c r="N2942" s="57" t="n"/>
      <c r="O2942" s="57" t="n"/>
      <c r="P29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43" customFormat="1" s="84">
      <c r="A2943" s="61" t="n">
        <v>44357</v>
      </c>
      <c r="B2943" s="160" t="inlineStr">
        <is>
          <t>19:38:30</t>
        </is>
      </c>
      <c r="C2943" s="51" t="n">
        <v>41</v>
      </c>
      <c r="D2943" s="51" t="n">
        <v>0</v>
      </c>
      <c r="E2943" s="57" t="inlineStr">
        <is>
          <t>消费</t>
        </is>
      </c>
      <c r="F2943" s="57" t="inlineStr">
        <is>
          <t>财付通-微信转账</t>
        </is>
      </c>
      <c r="G2943" s="57" t="inlineStr">
        <is>
          <t>财付通-微信转账</t>
        </is>
      </c>
      <c r="H2943" s="57" t="n"/>
      <c r="I2943" s="63" t="inlineStr">
        <is>
          <t>待定</t>
        </is>
      </c>
      <c r="J2943" s="63" t="inlineStr">
        <is>
          <t>待定</t>
        </is>
      </c>
      <c r="K2943" s="63" t="n"/>
      <c r="L2943" s="57" t="n"/>
      <c r="M2943" s="57" t="n"/>
      <c r="N2943" s="57" t="n"/>
      <c r="O2943" s="57" t="n"/>
      <c r="P29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44" customFormat="1" s="84">
      <c r="A2944" s="61" t="n">
        <v>44357</v>
      </c>
      <c r="B2944" s="160" t="inlineStr">
        <is>
          <t>21:07:16</t>
        </is>
      </c>
      <c r="C2944" s="51" t="n">
        <v>224</v>
      </c>
      <c r="D2944" s="51" t="n">
        <v>0</v>
      </c>
      <c r="E2944" s="57" t="inlineStr">
        <is>
          <t>消费</t>
        </is>
      </c>
      <c r="F2944" s="57" t="inlineStr">
        <is>
          <t>财付通-微信转账</t>
        </is>
      </c>
      <c r="G2944" s="57" t="inlineStr">
        <is>
          <t>财付通-微信转账</t>
        </is>
      </c>
      <c r="H2944" s="57" t="n"/>
      <c r="I2944" s="63" t="inlineStr">
        <is>
          <t>待定</t>
        </is>
      </c>
      <c r="J2944" s="63" t="inlineStr">
        <is>
          <t>待定</t>
        </is>
      </c>
      <c r="K2944" s="63" t="n"/>
      <c r="L2944" s="57" t="n"/>
      <c r="M2944" s="57" t="n"/>
      <c r="N2944" s="57" t="n"/>
      <c r="O2944" s="57" t="n"/>
      <c r="P29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45" customFormat="1" s="84">
      <c r="A2945" s="61" t="n">
        <v>44357</v>
      </c>
      <c r="B2945" s="160" t="inlineStr">
        <is>
          <t>13:49:43</t>
        </is>
      </c>
      <c r="C2945" s="51" t="n">
        <v>4039.45</v>
      </c>
      <c r="D2945" s="51" t="n">
        <v>0</v>
      </c>
      <c r="E2945" s="57" t="inlineStr">
        <is>
          <t>还款</t>
        </is>
      </c>
      <c r="F2945" s="57" t="inlineStr">
        <is>
          <t>支付宝-还款</t>
        </is>
      </c>
      <c r="G2945" s="57" t="inlineStr">
        <is>
          <t>支付宝-花呗借呗还款</t>
        </is>
      </c>
      <c r="H2945" s="57" t="n"/>
      <c r="I2945" s="63" t="inlineStr">
        <is>
          <t>待定</t>
        </is>
      </c>
      <c r="J2945" s="63" t="inlineStr">
        <is>
          <t>待定</t>
        </is>
      </c>
      <c r="K2945" s="63" t="n"/>
      <c r="L2945" s="57" t="n"/>
      <c r="M2945" s="57" t="n"/>
      <c r="N2945" s="57" t="n"/>
      <c r="O2945" s="57" t="n"/>
      <c r="P29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46" customFormat="1" s="84">
      <c r="A2946" s="61" t="n">
        <v>44357</v>
      </c>
      <c r="B2946" s="160" t="inlineStr">
        <is>
          <t>13:49:26</t>
        </is>
      </c>
      <c r="C2946" s="51" t="n">
        <v>30000</v>
      </c>
      <c r="D2946" s="51" t="n">
        <v>0</v>
      </c>
      <c r="E2946" s="57" t="inlineStr">
        <is>
          <t>还款</t>
        </is>
      </c>
      <c r="F2946" s="57" t="inlineStr">
        <is>
          <t>支付宝-还款</t>
        </is>
      </c>
      <c r="G2946" s="57" t="inlineStr">
        <is>
          <t>支付宝-花呗借呗还款</t>
        </is>
      </c>
      <c r="H2946" s="57" t="n"/>
      <c r="I2946" s="63" t="inlineStr">
        <is>
          <t>待定</t>
        </is>
      </c>
      <c r="J2946" s="63" t="inlineStr">
        <is>
          <t>待定</t>
        </is>
      </c>
      <c r="K2946" s="63" t="n"/>
      <c r="L2946" s="57" t="n"/>
      <c r="M2946" s="57" t="n"/>
      <c r="N2946" s="57" t="n"/>
      <c r="O2946" s="57" t="n"/>
      <c r="P29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47" customFormat="1" s="84">
      <c r="A2947" s="61" t="n">
        <v>44356</v>
      </c>
      <c r="B2947" s="160" t="inlineStr">
        <is>
          <t>20:47:23</t>
        </is>
      </c>
      <c r="C2947" s="51" t="n">
        <v>0</v>
      </c>
      <c r="D2947" s="51" t="n">
        <v>435</v>
      </c>
      <c r="E2947" s="57" t="inlineStr">
        <is>
          <t>消费退货</t>
        </is>
      </c>
      <c r="F2947" s="57" t="inlineStr">
        <is>
          <t>支付宝-中国铁路网络有限公司</t>
        </is>
      </c>
      <c r="G2947" s="57" t="inlineStr">
        <is>
          <t>支付宝-中国铁路网络有限公司</t>
        </is>
      </c>
      <c r="H2947" s="57" t="n"/>
      <c r="I2947" s="63" t="inlineStr">
        <is>
          <t>待定</t>
        </is>
      </c>
      <c r="J2947" s="63" t="inlineStr">
        <is>
          <t>待定</t>
        </is>
      </c>
      <c r="K2947" s="63" t="n"/>
      <c r="L2947" s="57" t="n"/>
      <c r="M2947" s="57" t="n"/>
      <c r="N2947" s="57" t="n"/>
      <c r="O2947" s="57" t="n"/>
      <c r="P29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48" customFormat="1" s="84">
      <c r="A2948" s="61" t="n">
        <v>44356</v>
      </c>
      <c r="B2948" s="160" t="inlineStr">
        <is>
          <t>20:44:52</t>
        </is>
      </c>
      <c r="C2948" s="51" t="n">
        <v>0</v>
      </c>
      <c r="D2948" s="51" t="n">
        <v>256.5</v>
      </c>
      <c r="E2948" s="57" t="inlineStr">
        <is>
          <t>消费退货</t>
        </is>
      </c>
      <c r="F2948" s="57" t="inlineStr">
        <is>
          <t>支付宝-中国铁路网络有限公司</t>
        </is>
      </c>
      <c r="G2948" s="57" t="inlineStr">
        <is>
          <t>支付宝-中国铁路网络有限公司</t>
        </is>
      </c>
      <c r="H2948" s="57" t="n"/>
      <c r="I2948" s="63" t="inlineStr">
        <is>
          <t>待定</t>
        </is>
      </c>
      <c r="J2948" s="63" t="inlineStr">
        <is>
          <t>待定</t>
        </is>
      </c>
      <c r="K2948" s="63" t="n"/>
      <c r="L2948" s="57" t="n"/>
      <c r="M2948" s="57" t="n"/>
      <c r="N2948" s="57" t="n"/>
      <c r="O2948" s="57" t="n"/>
      <c r="P29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49" customFormat="1" s="84">
      <c r="A2949" s="61" t="n">
        <v>44356</v>
      </c>
      <c r="B2949" s="160" t="inlineStr">
        <is>
          <t>16:46:22</t>
        </is>
      </c>
      <c r="C2949" s="51" t="n">
        <v>0</v>
      </c>
      <c r="D2949" s="51" t="n">
        <v>244</v>
      </c>
      <c r="E2949" s="57" t="inlineStr">
        <is>
          <t>消费退货</t>
        </is>
      </c>
      <c r="F2949" s="57" t="inlineStr">
        <is>
          <t>支付宝-中国铁路网络有限公司</t>
        </is>
      </c>
      <c r="G2949" s="57" t="inlineStr">
        <is>
          <t>支付宝-中国铁路网络有限公司</t>
        </is>
      </c>
      <c r="H2949" s="57" t="n"/>
      <c r="I2949" s="63" t="inlineStr">
        <is>
          <t>待定</t>
        </is>
      </c>
      <c r="J2949" s="63" t="inlineStr">
        <is>
          <t>待定</t>
        </is>
      </c>
      <c r="K2949" s="63" t="n"/>
      <c r="L2949" s="57" t="n"/>
      <c r="M2949" s="57" t="n"/>
      <c r="N2949" s="57" t="n"/>
      <c r="O2949" s="57" t="n"/>
      <c r="P29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50" customFormat="1" s="84">
      <c r="A2950" s="61" t="n">
        <v>44356</v>
      </c>
      <c r="B2950" s="160" t="inlineStr">
        <is>
          <t>20:43:12</t>
        </is>
      </c>
      <c r="C2950" s="51" t="n">
        <v>0</v>
      </c>
      <c r="D2950" s="51" t="n">
        <v>216</v>
      </c>
      <c r="E2950" s="57" t="inlineStr">
        <is>
          <t>消费退货</t>
        </is>
      </c>
      <c r="F2950" s="57" t="inlineStr">
        <is>
          <t>支付宝-中国铁路网络有限公司</t>
        </is>
      </c>
      <c r="G2950" s="57" t="inlineStr">
        <is>
          <t>支付宝-中国铁路网络有限公司</t>
        </is>
      </c>
      <c r="H2950" s="57" t="n"/>
      <c r="I2950" s="63" t="inlineStr">
        <is>
          <t>待定</t>
        </is>
      </c>
      <c r="J2950" s="63" t="inlineStr">
        <is>
          <t>待定</t>
        </is>
      </c>
      <c r="K2950" s="63" t="n"/>
      <c r="L2950" s="57" t="n"/>
      <c r="M2950" s="57" t="n"/>
      <c r="N2950" s="57" t="n"/>
      <c r="O2950" s="57" t="n"/>
      <c r="P29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51" customFormat="1" s="84">
      <c r="A2951" s="61" t="n">
        <v>44356</v>
      </c>
      <c r="B2951" s="160" t="inlineStr">
        <is>
          <t>14:59:23</t>
        </is>
      </c>
      <c r="C2951" s="51" t="n">
        <v>0</v>
      </c>
      <c r="D2951" s="51" t="n">
        <v>122.5</v>
      </c>
      <c r="E2951" s="57" t="inlineStr">
        <is>
          <t>消费退货</t>
        </is>
      </c>
      <c r="F2951" s="57" t="inlineStr">
        <is>
          <t>支付宝-中国铁路网络有限公司</t>
        </is>
      </c>
      <c r="G2951" s="57" t="inlineStr">
        <is>
          <t>支付宝-中国铁路网络有限公司</t>
        </is>
      </c>
      <c r="H2951" s="57" t="n"/>
      <c r="I2951" s="63" t="inlineStr">
        <is>
          <t>待定</t>
        </is>
      </c>
      <c r="J2951" s="63" t="inlineStr">
        <is>
          <t>待定</t>
        </is>
      </c>
      <c r="K2951" s="63" t="n"/>
      <c r="L2951" s="57" t="n"/>
      <c r="M2951" s="57" t="n"/>
      <c r="N2951" s="57" t="n"/>
      <c r="O2951" s="57" t="n"/>
      <c r="P29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52" customFormat="1" s="84">
      <c r="A2952" s="61" t="n">
        <v>44356</v>
      </c>
      <c r="B2952" s="160" t="inlineStr">
        <is>
          <t>14:59:51</t>
        </is>
      </c>
      <c r="C2952" s="51" t="n">
        <v>0</v>
      </c>
      <c r="D2952" s="51" t="n">
        <v>69</v>
      </c>
      <c r="E2952" s="57" t="inlineStr">
        <is>
          <t>消费退货</t>
        </is>
      </c>
      <c r="F2952" s="57" t="inlineStr">
        <is>
          <t>支付宝-支付宝-消费</t>
        </is>
      </c>
      <c r="G2952" s="57" t="inlineStr">
        <is>
          <t>支付宝-支付宝-消费</t>
        </is>
      </c>
      <c r="H2952" s="57" t="n"/>
      <c r="I2952" s="63" t="inlineStr">
        <is>
          <t>待定</t>
        </is>
      </c>
      <c r="J2952" s="63" t="inlineStr">
        <is>
          <t>待定</t>
        </is>
      </c>
      <c r="K2952" s="63" t="n"/>
      <c r="L2952" s="57" t="n"/>
      <c r="M2952" s="57" t="n"/>
      <c r="N2952" s="57" t="n"/>
      <c r="O2952" s="57" t="n"/>
      <c r="P29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53" customFormat="1" s="84">
      <c r="A2953" s="61" t="n">
        <v>44356</v>
      </c>
      <c r="B2953" s="160" t="inlineStr">
        <is>
          <t>14:55:43</t>
        </is>
      </c>
      <c r="C2953" s="51" t="n">
        <v>0</v>
      </c>
      <c r="D2953" s="51" t="n">
        <v>25.5</v>
      </c>
      <c r="E2953" s="57" t="inlineStr">
        <is>
          <t>消费退货</t>
        </is>
      </c>
      <c r="F2953" s="57" t="inlineStr">
        <is>
          <t>支付宝-中国铁路网络有限公司</t>
        </is>
      </c>
      <c r="G2953" s="57" t="inlineStr">
        <is>
          <t>支付宝-中国铁路网络有限公司</t>
        </is>
      </c>
      <c r="H2953" s="57" t="n"/>
      <c r="I2953" s="63" t="inlineStr">
        <is>
          <t>待定</t>
        </is>
      </c>
      <c r="J2953" s="63" t="inlineStr">
        <is>
          <t>待定</t>
        </is>
      </c>
      <c r="K2953" s="63" t="n"/>
      <c r="L2953" s="57" t="n"/>
      <c r="M2953" s="57" t="n"/>
      <c r="N2953" s="57" t="n"/>
      <c r="O2953" s="57" t="n"/>
      <c r="P29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54" customFormat="1" s="84">
      <c r="A2954" s="61" t="n">
        <v>44356</v>
      </c>
      <c r="B2954" s="160" t="inlineStr">
        <is>
          <t>14:16:30</t>
        </is>
      </c>
      <c r="C2954" s="51" t="n">
        <v>6</v>
      </c>
      <c r="D2954" s="51" t="n">
        <v>0</v>
      </c>
      <c r="E2954" s="57" t="inlineStr">
        <is>
          <t>消费</t>
        </is>
      </c>
      <c r="F2954" s="57" t="inlineStr">
        <is>
          <t>支付宝-支付宝-消费-成都天府通金融服务股份有限公司</t>
        </is>
      </c>
      <c r="G2954" s="57" t="inlineStr">
        <is>
          <t>支付宝-支付宝-消费-成都天府通金融服务股份有限公司</t>
        </is>
      </c>
      <c r="H2954" s="57" t="n"/>
      <c r="I2954" s="63" t="inlineStr">
        <is>
          <t>待定</t>
        </is>
      </c>
      <c r="J2954" s="63" t="inlineStr">
        <is>
          <t>待定</t>
        </is>
      </c>
      <c r="K2954" s="63" t="n"/>
      <c r="L2954" s="57" t="n"/>
      <c r="M2954" s="57" t="n"/>
      <c r="N2954" s="57" t="n"/>
      <c r="O2954" s="57" t="n"/>
      <c r="P29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55" customFormat="1" s="84">
      <c r="A2955" s="61" t="n">
        <v>44356</v>
      </c>
      <c r="B2955" s="160" t="inlineStr">
        <is>
          <t>21:10:37</t>
        </is>
      </c>
      <c r="C2955" s="51" t="n">
        <v>8.779999999999999</v>
      </c>
      <c r="D2955" s="51" t="n">
        <v>0</v>
      </c>
      <c r="E2955" s="57" t="inlineStr">
        <is>
          <t>消费</t>
        </is>
      </c>
      <c r="F2955" s="57" t="inlineStr">
        <is>
          <t>支付宝-支付宝-消费-高德打车入驻商户</t>
        </is>
      </c>
      <c r="G2955" s="57" t="inlineStr">
        <is>
          <t>支付宝-支付宝-消费-高德打车入驻商户</t>
        </is>
      </c>
      <c r="H2955" s="57" t="n"/>
      <c r="I2955" s="63" t="inlineStr">
        <is>
          <t>交通</t>
        </is>
      </c>
      <c r="J2955" s="63" t="inlineStr">
        <is>
          <t>打车</t>
        </is>
      </c>
      <c r="K2955" s="63" t="n"/>
      <c r="L2955" s="57" t="n"/>
      <c r="M2955" s="57" t="n"/>
      <c r="N2955" s="57" t="n"/>
      <c r="O2955" s="57" t="n"/>
      <c r="P29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56" customFormat="1" s="84">
      <c r="A2956" s="61" t="n">
        <v>44356</v>
      </c>
      <c r="B2956" s="160" t="inlineStr">
        <is>
          <t>12:21:26</t>
        </is>
      </c>
      <c r="C2956" s="51" t="n">
        <v>10</v>
      </c>
      <c r="D2956" s="51" t="n">
        <v>0</v>
      </c>
      <c r="E2956" s="57" t="inlineStr">
        <is>
          <t>消费</t>
        </is>
      </c>
      <c r="F2956" s="57" t="inlineStr">
        <is>
          <t>财付通-微信支付-微信转账</t>
        </is>
      </c>
      <c r="G2956" s="57" t="inlineStr">
        <is>
          <t>财付通-微信支付-微信转账</t>
        </is>
      </c>
      <c r="H2956" s="57" t="n"/>
      <c r="I2956" s="63" t="inlineStr">
        <is>
          <t>待定</t>
        </is>
      </c>
      <c r="J2956" s="63" t="inlineStr">
        <is>
          <t>待定</t>
        </is>
      </c>
      <c r="K2956" s="63" t="n"/>
      <c r="L2956" s="57" t="n"/>
      <c r="M2956" s="57" t="n"/>
      <c r="N2956" s="57" t="n"/>
      <c r="O2956" s="57" t="n"/>
      <c r="P29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57" customFormat="1" s="84">
      <c r="A2957" s="61" t="n">
        <v>44356</v>
      </c>
      <c r="B2957" s="160" t="inlineStr">
        <is>
          <t>08:35:49</t>
        </is>
      </c>
      <c r="C2957" s="51" t="n">
        <v>11</v>
      </c>
      <c r="D2957" s="51" t="n">
        <v>0</v>
      </c>
      <c r="E2957" s="57" t="inlineStr">
        <is>
          <t>消费</t>
        </is>
      </c>
      <c r="F2957" s="57" t="inlineStr">
        <is>
          <t>财付通-微信面对面收款</t>
        </is>
      </c>
      <c r="G2957" s="57" t="inlineStr">
        <is>
          <t>财付通-微信面对面收款</t>
        </is>
      </c>
      <c r="H2957" s="57" t="n"/>
      <c r="I2957" s="63" t="inlineStr">
        <is>
          <t>待定</t>
        </is>
      </c>
      <c r="J2957" s="63" t="inlineStr">
        <is>
          <t>待定</t>
        </is>
      </c>
      <c r="K2957" s="63" t="n"/>
      <c r="L2957" s="57" t="n"/>
      <c r="M2957" s="57" t="n"/>
      <c r="N2957" s="57" t="n"/>
      <c r="O2957" s="57" t="n"/>
      <c r="P29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58" customFormat="1" s="84">
      <c r="A2958" s="61" t="n">
        <v>44356</v>
      </c>
      <c r="B2958" s="160" t="inlineStr">
        <is>
          <t>16:08:39</t>
        </is>
      </c>
      <c r="C2958" s="51" t="n">
        <v>11.48</v>
      </c>
      <c r="D2958" s="51" t="n">
        <v>0</v>
      </c>
      <c r="E2958" s="57" t="inlineStr">
        <is>
          <t>消费</t>
        </is>
      </c>
      <c r="F2958" s="57" t="inlineStr">
        <is>
          <t>支付宝-高德打车入驻商户</t>
        </is>
      </c>
      <c r="G2958" s="57" t="inlineStr">
        <is>
          <t>支付宝-高德打车入驻商户</t>
        </is>
      </c>
      <c r="H2958" s="57" t="n"/>
      <c r="I2958" s="63" t="inlineStr">
        <is>
          <t>交通</t>
        </is>
      </c>
      <c r="J2958" s="63" t="inlineStr">
        <is>
          <t>打车</t>
        </is>
      </c>
      <c r="K2958" s="63" t="n"/>
      <c r="L2958" s="57" t="n"/>
      <c r="M2958" s="57" t="n"/>
      <c r="N2958" s="57" t="n"/>
      <c r="O2958" s="57" t="n"/>
      <c r="P29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59" customFormat="1" s="84">
      <c r="A2959" s="61" t="n">
        <v>44356</v>
      </c>
      <c r="B2959" s="160" t="inlineStr">
        <is>
          <t>18:11:34</t>
        </is>
      </c>
      <c r="C2959" s="51" t="n">
        <v>12</v>
      </c>
      <c r="D2959" s="51" t="n">
        <v>0</v>
      </c>
      <c r="E2959" s="57" t="inlineStr">
        <is>
          <t>消费</t>
        </is>
      </c>
      <c r="F2959" s="57" t="inlineStr">
        <is>
          <t>财付通-微信面对面收款</t>
        </is>
      </c>
      <c r="G2959" s="57" t="inlineStr">
        <is>
          <t>财付通-微信面对面收款</t>
        </is>
      </c>
      <c r="H2959" s="57" t="n"/>
      <c r="I2959" s="63" t="inlineStr">
        <is>
          <t>待定</t>
        </is>
      </c>
      <c r="J2959" s="63" t="inlineStr">
        <is>
          <t>待定</t>
        </is>
      </c>
      <c r="K2959" s="63" t="n"/>
      <c r="L2959" s="57" t="n"/>
      <c r="M2959" s="57" t="n"/>
      <c r="N2959" s="57" t="n"/>
      <c r="O2959" s="57" t="n"/>
      <c r="P29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60" customFormat="1" s="84">
      <c r="A2960" s="61" t="n">
        <v>44356</v>
      </c>
      <c r="B2960" s="160" t="inlineStr">
        <is>
          <t>18:30:59</t>
        </is>
      </c>
      <c r="C2960" s="51" t="n">
        <v>12</v>
      </c>
      <c r="D2960" s="51" t="n">
        <v>0</v>
      </c>
      <c r="E2960" s="57" t="inlineStr">
        <is>
          <t>消费</t>
        </is>
      </c>
      <c r="F2960" s="57" t="inlineStr">
        <is>
          <t>支付宝-重庆兴红得聪餐饮管理有限公司</t>
        </is>
      </c>
      <c r="G2960" s="57" t="inlineStr">
        <is>
          <t>支付宝-重庆兴红得聪餐饮管理有限公司</t>
        </is>
      </c>
      <c r="H2960" s="57" t="n"/>
      <c r="I2960" s="63" t="inlineStr">
        <is>
          <t>待定</t>
        </is>
      </c>
      <c r="J2960" s="63" t="inlineStr">
        <is>
          <t>待定</t>
        </is>
      </c>
      <c r="K2960" s="63" t="n"/>
      <c r="L2960" s="57" t="n"/>
      <c r="M2960" s="57" t="n"/>
      <c r="N2960" s="57" t="n"/>
      <c r="O2960" s="57" t="n"/>
      <c r="P29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61" customFormat="1" s="84">
      <c r="A2961" s="61" t="n">
        <v>44356</v>
      </c>
      <c r="B2961" s="160" t="inlineStr">
        <is>
          <t>14:35:53</t>
        </is>
      </c>
      <c r="C2961" s="51" t="n">
        <v>12.4</v>
      </c>
      <c r="D2961" s="51" t="n">
        <v>0</v>
      </c>
      <c r="E2961" s="57" t="inlineStr">
        <is>
          <t>消费</t>
        </is>
      </c>
      <c r="F2961" s="57" t="inlineStr">
        <is>
          <t>支付宝-高德打车入驻商户</t>
        </is>
      </c>
      <c r="G2961" s="57" t="inlineStr">
        <is>
          <t>支付宝-高德打车入驻商户</t>
        </is>
      </c>
      <c r="H2961" s="57" t="n"/>
      <c r="I2961" s="63" t="inlineStr">
        <is>
          <t>交通</t>
        </is>
      </c>
      <c r="J2961" s="63" t="inlineStr">
        <is>
          <t>打车</t>
        </is>
      </c>
      <c r="K2961" s="63" t="n"/>
      <c r="L2961" s="57" t="n"/>
      <c r="M2961" s="57" t="n"/>
      <c r="N2961" s="57" t="n"/>
      <c r="O2961" s="57" t="n"/>
      <c r="P29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62" customFormat="1" s="84">
      <c r="A2962" s="61" t="n">
        <v>44356</v>
      </c>
      <c r="B2962" s="160" t="inlineStr">
        <is>
          <t>12:57:41</t>
        </is>
      </c>
      <c r="C2962" s="51" t="n">
        <v>16</v>
      </c>
      <c r="D2962" s="51" t="n">
        <v>0</v>
      </c>
      <c r="E2962" s="57" t="inlineStr">
        <is>
          <t>消费</t>
        </is>
      </c>
      <c r="F2962" s="57" t="inlineStr">
        <is>
          <t>财付通-微信转账</t>
        </is>
      </c>
      <c r="G2962" s="57" t="inlineStr">
        <is>
          <t>财付通-微信转账</t>
        </is>
      </c>
      <c r="H2962" s="57" t="n"/>
      <c r="I2962" s="63" t="inlineStr">
        <is>
          <t>待定</t>
        </is>
      </c>
      <c r="J2962" s="63" t="inlineStr">
        <is>
          <t>待定</t>
        </is>
      </c>
      <c r="K2962" s="63" t="n"/>
      <c r="L2962" s="57" t="n"/>
      <c r="M2962" s="57" t="n"/>
      <c r="N2962" s="57" t="n"/>
      <c r="O2962" s="57" t="n"/>
      <c r="P29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63" customFormat="1" s="84">
      <c r="A2963" s="61" t="n">
        <v>44356</v>
      </c>
      <c r="B2963" s="160" t="inlineStr">
        <is>
          <t>18:18:10</t>
        </is>
      </c>
      <c r="C2963" s="51" t="n">
        <v>19</v>
      </c>
      <c r="D2963" s="51" t="n">
        <v>0</v>
      </c>
      <c r="E2963" s="57" t="inlineStr">
        <is>
          <t>消费</t>
        </is>
      </c>
      <c r="F2963" s="57" t="inlineStr">
        <is>
          <t>支付宝-重庆兴红得聪餐饮管理有限公司</t>
        </is>
      </c>
      <c r="G2963" s="57" t="inlineStr">
        <is>
          <t>支付宝-重庆兴红得聪餐饮管理有限公司</t>
        </is>
      </c>
      <c r="H2963" s="57" t="n"/>
      <c r="I2963" s="63" t="inlineStr">
        <is>
          <t>待定</t>
        </is>
      </c>
      <c r="J2963" s="63" t="inlineStr">
        <is>
          <t>待定</t>
        </is>
      </c>
      <c r="K2963" s="63" t="n"/>
      <c r="L2963" s="57" t="n"/>
      <c r="M2963" s="57" t="n"/>
      <c r="N2963" s="57" t="n"/>
      <c r="O2963" s="57" t="n"/>
      <c r="P29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64" customFormat="1" s="84">
      <c r="A2964" s="61" t="n">
        <v>44356</v>
      </c>
      <c r="B2964" s="160" t="inlineStr">
        <is>
          <t>13:32:21</t>
        </is>
      </c>
      <c r="C2964" s="51" t="n">
        <v>30</v>
      </c>
      <c r="D2964" s="51" t="n">
        <v>0</v>
      </c>
      <c r="E2964" s="57" t="inlineStr">
        <is>
          <t>消费</t>
        </is>
      </c>
      <c r="F2964" s="57" t="inlineStr">
        <is>
          <t>财付通-蜜蜂出行</t>
        </is>
      </c>
      <c r="G2964" s="57" t="inlineStr">
        <is>
          <t>财付通-蜜蜂出行</t>
        </is>
      </c>
      <c r="H2964" s="57" t="n"/>
      <c r="I2964" s="63" t="inlineStr">
        <is>
          <t>待定</t>
        </is>
      </c>
      <c r="J2964" s="63" t="inlineStr">
        <is>
          <t>待定</t>
        </is>
      </c>
      <c r="K2964" s="63" t="n"/>
      <c r="L2964" s="57" t="n"/>
      <c r="M2964" s="57" t="n"/>
      <c r="N2964" s="57" t="n"/>
      <c r="O2964" s="57" t="n"/>
      <c r="P29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65" customFormat="1" s="84">
      <c r="A2965" s="61" t="n">
        <v>44356</v>
      </c>
      <c r="B2965" s="160" t="inlineStr">
        <is>
          <t>14:14:15</t>
        </is>
      </c>
      <c r="C2965" s="51" t="n">
        <v>32</v>
      </c>
      <c r="D2965" s="51" t="n">
        <v>0</v>
      </c>
      <c r="E2965" s="57" t="inlineStr">
        <is>
          <t>消费</t>
        </is>
      </c>
      <c r="F2965" s="57" t="inlineStr">
        <is>
          <t>支付宝-中国铁路网络有限公司</t>
        </is>
      </c>
      <c r="G2965" s="57" t="inlineStr">
        <is>
          <t>支付宝-中国铁路网络有限公司</t>
        </is>
      </c>
      <c r="H2965" s="57" t="n"/>
      <c r="I2965" s="63" t="inlineStr">
        <is>
          <t>交通</t>
        </is>
      </c>
      <c r="J2965" s="63" t="inlineStr">
        <is>
          <t>火车</t>
        </is>
      </c>
      <c r="K2965" s="63" t="n"/>
      <c r="L2965" s="57" t="n"/>
      <c r="M2965" s="57" t="n"/>
      <c r="N2965" s="57" t="n"/>
      <c r="O2965" s="57" t="n"/>
      <c r="P29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66" customFormat="1" s="84">
      <c r="A2966" s="61" t="n">
        <v>44356</v>
      </c>
      <c r="B2966" s="160" t="inlineStr">
        <is>
          <t>14:55:23</t>
        </is>
      </c>
      <c r="C2966" s="51" t="n">
        <v>54</v>
      </c>
      <c r="D2966" s="51" t="n">
        <v>0</v>
      </c>
      <c r="E2966" s="57" t="inlineStr">
        <is>
          <t>消费</t>
        </is>
      </c>
      <c r="F2966" s="57" t="inlineStr">
        <is>
          <t>支付宝-中国铁路网络有限公司</t>
        </is>
      </c>
      <c r="G2966" s="57" t="inlineStr">
        <is>
          <t>支付宝-中国铁路网络有限公司</t>
        </is>
      </c>
      <c r="H2966" s="57" t="n"/>
      <c r="I2966" s="63" t="inlineStr">
        <is>
          <t>交通</t>
        </is>
      </c>
      <c r="J2966" s="63" t="inlineStr">
        <is>
          <t>火车</t>
        </is>
      </c>
      <c r="K2966" s="63" t="n"/>
      <c r="L2966" s="57" t="n"/>
      <c r="M2966" s="57" t="n"/>
      <c r="N2966" s="57" t="n"/>
      <c r="O2966" s="57" t="n"/>
      <c r="P29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67" customFormat="1" s="84">
      <c r="A2967" s="61" t="n">
        <v>44356</v>
      </c>
      <c r="B2967" s="160" t="inlineStr">
        <is>
          <t>09:54:48</t>
        </is>
      </c>
      <c r="C2967" s="51" t="n">
        <v>80</v>
      </c>
      <c r="D2967" s="51" t="n">
        <v>0</v>
      </c>
      <c r="E2967" s="57" t="inlineStr">
        <is>
          <t>消费</t>
        </is>
      </c>
      <c r="F2967" s="57" t="inlineStr">
        <is>
          <t>财付通-成都市龙泉驿区第一人</t>
        </is>
      </c>
      <c r="G2967" s="57" t="inlineStr">
        <is>
          <t>财付通-成都市龙泉驿区第一人</t>
        </is>
      </c>
      <c r="H2967" s="57" t="n"/>
      <c r="I2967" s="63" t="inlineStr">
        <is>
          <t>待定</t>
        </is>
      </c>
      <c r="J2967" s="63" t="inlineStr">
        <is>
          <t>待定</t>
        </is>
      </c>
      <c r="K2967" s="63" t="n"/>
      <c r="L2967" s="57" t="n"/>
      <c r="M2967" s="57" t="n"/>
      <c r="N2967" s="57" t="n"/>
      <c r="O2967" s="57" t="n"/>
      <c r="P29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68" customFormat="1" s="84">
      <c r="A2968" s="61" t="n">
        <v>44356</v>
      </c>
      <c r="B2968" s="160" t="inlineStr">
        <is>
          <t>14:30:30</t>
        </is>
      </c>
      <c r="C2968" s="51" t="n">
        <v>86</v>
      </c>
      <c r="D2968" s="51" t="n">
        <v>0</v>
      </c>
      <c r="E2968" s="57" t="inlineStr">
        <is>
          <t>消费</t>
        </is>
      </c>
      <c r="F2968" s="57" t="inlineStr">
        <is>
          <t>支付宝-支付宝-消费-中国铁路网络有限公司</t>
        </is>
      </c>
      <c r="G2968" s="57" t="inlineStr">
        <is>
          <t>支付宝-支付宝-消费-中国铁路网络有限公司</t>
        </is>
      </c>
      <c r="H2968" s="57" t="n"/>
      <c r="I2968" s="63" t="inlineStr">
        <is>
          <t>交通</t>
        </is>
      </c>
      <c r="J2968" s="63" t="inlineStr">
        <is>
          <t>火车</t>
        </is>
      </c>
      <c r="K2968" s="63" t="n"/>
      <c r="L2968" s="57" t="n"/>
      <c r="M2968" s="57" t="n"/>
      <c r="N2968" s="57" t="n"/>
      <c r="O2968" s="57" t="n"/>
      <c r="P29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69" customFormat="1" s="84">
      <c r="A2969" s="61" t="n">
        <v>44356</v>
      </c>
      <c r="B2969" s="160" t="inlineStr">
        <is>
          <t>14:29:40</t>
        </is>
      </c>
      <c r="C2969" s="51" t="n">
        <v>153</v>
      </c>
      <c r="D2969" s="51" t="n">
        <v>0</v>
      </c>
      <c r="E2969" s="57" t="inlineStr">
        <is>
          <t>消费</t>
        </is>
      </c>
      <c r="F2969" s="57" t="inlineStr">
        <is>
          <t>支付宝-中国铁路网络有限公司</t>
        </is>
      </c>
      <c r="G2969" s="57" t="inlineStr">
        <is>
          <t>支付宝-中国铁路网络有限公司</t>
        </is>
      </c>
      <c r="H2969" s="57" t="n"/>
      <c r="I2969" s="63" t="inlineStr">
        <is>
          <t>交通</t>
        </is>
      </c>
      <c r="J2969" s="63" t="inlineStr">
        <is>
          <t>火车</t>
        </is>
      </c>
      <c r="K2969" s="63" t="n"/>
      <c r="L2969" s="57" t="n"/>
      <c r="M2969" s="57" t="n"/>
      <c r="N2969" s="57" t="n"/>
      <c r="O2969" s="57" t="n"/>
      <c r="P29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70" customFormat="1" s="84">
      <c r="A2970" s="61" t="n">
        <v>44356</v>
      </c>
      <c r="B2970" s="160" t="inlineStr">
        <is>
          <t>20:30:20</t>
        </is>
      </c>
      <c r="C2970" s="51" t="n">
        <v>240</v>
      </c>
      <c r="D2970" s="51" t="n">
        <v>0</v>
      </c>
      <c r="E2970" s="57" t="inlineStr">
        <is>
          <t>消费</t>
        </is>
      </c>
      <c r="F2970" s="57" t="inlineStr">
        <is>
          <t>支付宝-中国铁路网络有限公司</t>
        </is>
      </c>
      <c r="G2970" s="57" t="inlineStr">
        <is>
          <t>支付宝-中国铁路网络有限公司</t>
        </is>
      </c>
      <c r="H2970" s="57" t="n"/>
      <c r="I2970" s="63" t="inlineStr">
        <is>
          <t>交通</t>
        </is>
      </c>
      <c r="J2970" s="63" t="inlineStr">
        <is>
          <t>火车</t>
        </is>
      </c>
      <c r="K2970" s="63" t="n"/>
      <c r="L2970" s="57" t="n"/>
      <c r="M2970" s="57" t="n"/>
      <c r="N2970" s="57" t="n"/>
      <c r="O2970" s="57" t="n"/>
      <c r="P29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71" customFormat="1" s="84">
      <c r="A2971" s="61" t="n">
        <v>44356</v>
      </c>
      <c r="B2971" s="160" t="inlineStr">
        <is>
          <t>14:17:10</t>
        </is>
      </c>
      <c r="C2971" s="51" t="n">
        <v>244</v>
      </c>
      <c r="D2971" s="51" t="n">
        <v>0</v>
      </c>
      <c r="E2971" s="57" t="inlineStr">
        <is>
          <t>消费</t>
        </is>
      </c>
      <c r="F2971" s="57" t="inlineStr">
        <is>
          <t>支付宝-中国铁路网络有限公司</t>
        </is>
      </c>
      <c r="G2971" s="57" t="inlineStr">
        <is>
          <t>支付宝-中国铁路网络有限公司</t>
        </is>
      </c>
      <c r="H2971" s="57" t="n"/>
      <c r="I2971" s="63" t="inlineStr">
        <is>
          <t>交通</t>
        </is>
      </c>
      <c r="J2971" s="63" t="inlineStr">
        <is>
          <t>火车</t>
        </is>
      </c>
      <c r="K2971" s="63" t="n"/>
      <c r="L2971" s="57" t="n"/>
      <c r="M2971" s="57" t="n"/>
      <c r="N2971" s="57" t="n"/>
      <c r="O2971" s="57" t="n"/>
      <c r="P29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72" customFormat="1" s="84">
      <c r="A2972" s="61" t="n">
        <v>44356</v>
      </c>
      <c r="B2972" s="160" t="inlineStr">
        <is>
          <t>20:28:19</t>
        </is>
      </c>
      <c r="C2972" s="51" t="n">
        <v>285</v>
      </c>
      <c r="D2972" s="51" t="n">
        <v>0</v>
      </c>
      <c r="E2972" s="57" t="inlineStr">
        <is>
          <t>消费</t>
        </is>
      </c>
      <c r="F2972" s="57" t="inlineStr">
        <is>
          <t>支付宝-中国铁路网络有限公司</t>
        </is>
      </c>
      <c r="G2972" s="57" t="inlineStr">
        <is>
          <t>支付宝-中国铁路网络有限公司</t>
        </is>
      </c>
      <c r="H2972" s="57" t="n"/>
      <c r="I2972" s="63" t="inlineStr">
        <is>
          <t>交通</t>
        </is>
      </c>
      <c r="J2972" s="63" t="inlineStr">
        <is>
          <t>火车</t>
        </is>
      </c>
      <c r="K2972" s="63" t="n"/>
      <c r="L2972" s="57" t="n"/>
      <c r="M2972" s="57" t="n"/>
      <c r="N2972" s="57" t="n"/>
      <c r="O2972" s="57" t="n"/>
      <c r="P29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73" customFormat="1" s="84">
      <c r="A2973" s="61" t="n">
        <v>44356</v>
      </c>
      <c r="B2973" s="160" t="inlineStr">
        <is>
          <t>14:57:39</t>
        </is>
      </c>
      <c r="C2973" s="51" t="n">
        <v>381</v>
      </c>
      <c r="D2973" s="51" t="n">
        <v>0</v>
      </c>
      <c r="E2973" s="57" t="inlineStr">
        <is>
          <t>消费</t>
        </is>
      </c>
      <c r="F2973" s="57" t="inlineStr">
        <is>
          <t>支付宝-支付宝-消费-中国铁路网络有限公司</t>
        </is>
      </c>
      <c r="G2973" s="57" t="inlineStr">
        <is>
          <t>支付宝-支付宝-消费-中国铁路网络有限公司</t>
        </is>
      </c>
      <c r="H2973" s="57" t="n"/>
      <c r="I2973" s="63" t="inlineStr">
        <is>
          <t>交通</t>
        </is>
      </c>
      <c r="J2973" s="63" t="inlineStr">
        <is>
          <t>火车</t>
        </is>
      </c>
      <c r="K2973" s="63" t="n"/>
      <c r="L2973" s="57" t="n"/>
      <c r="M2973" s="57" t="n"/>
      <c r="N2973" s="57" t="n"/>
      <c r="O2973" s="57" t="n"/>
      <c r="P29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74" customFormat="1" s="84">
      <c r="A2974" s="61" t="n">
        <v>44356</v>
      </c>
      <c r="B2974" s="160" t="inlineStr">
        <is>
          <t>20:21:10</t>
        </is>
      </c>
      <c r="C2974" s="51" t="n">
        <v>435</v>
      </c>
      <c r="D2974" s="51" t="n">
        <v>0</v>
      </c>
      <c r="E2974" s="57" t="inlineStr">
        <is>
          <t>消费</t>
        </is>
      </c>
      <c r="F2974" s="57" t="inlineStr">
        <is>
          <t>支付宝-中国铁路网络有限公司</t>
        </is>
      </c>
      <c r="G2974" s="57" t="inlineStr">
        <is>
          <t>支付宝-中国铁路网络有限公司</t>
        </is>
      </c>
      <c r="H2974" s="57" t="n"/>
      <c r="I2974" s="63" t="inlineStr">
        <is>
          <t>交通</t>
        </is>
      </c>
      <c r="J2974" s="63" t="inlineStr">
        <is>
          <t>火车</t>
        </is>
      </c>
      <c r="K2974" s="63" t="n"/>
      <c r="L2974" s="57" t="n"/>
      <c r="M2974" s="57" t="n"/>
      <c r="N2974" s="57" t="n"/>
      <c r="O2974" s="57" t="n"/>
      <c r="P29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75" customFormat="1" s="84">
      <c r="A2975" s="61" t="n">
        <v>44356</v>
      </c>
      <c r="B2975" s="160" t="inlineStr">
        <is>
          <t>20:45:37</t>
        </is>
      </c>
      <c r="C2975" s="51" t="n">
        <v>448</v>
      </c>
      <c r="D2975" s="51" t="n">
        <v>0</v>
      </c>
      <c r="E2975" s="57" t="inlineStr">
        <is>
          <t>消费</t>
        </is>
      </c>
      <c r="F2975" s="57" t="inlineStr">
        <is>
          <t>支付宝-中国铁路网络有限公司</t>
        </is>
      </c>
      <c r="G2975" s="57" t="inlineStr">
        <is>
          <t>支付宝-中国铁路网络有限公司</t>
        </is>
      </c>
      <c r="H2975" s="57" t="n"/>
      <c r="I2975" s="63" t="inlineStr">
        <is>
          <t>交通</t>
        </is>
      </c>
      <c r="J2975" s="63" t="inlineStr">
        <is>
          <t>火车</t>
        </is>
      </c>
      <c r="K2975" s="63" t="n"/>
      <c r="L2975" s="57" t="n"/>
      <c r="M2975" s="57" t="n"/>
      <c r="N2975" s="57" t="n"/>
      <c r="O2975" s="57" t="n"/>
      <c r="P29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76" customFormat="1" s="84">
      <c r="A2976" s="61" t="n">
        <v>44356</v>
      </c>
      <c r="B2976" s="160" t="inlineStr">
        <is>
          <t>20:48:45</t>
        </is>
      </c>
      <c r="C2976" s="51" t="n">
        <v>483</v>
      </c>
      <c r="D2976" s="51" t="n">
        <v>0</v>
      </c>
      <c r="E2976" s="57" t="inlineStr">
        <is>
          <t>消费</t>
        </is>
      </c>
      <c r="F2976" s="57" t="inlineStr">
        <is>
          <t>支付宝-支付宝-消费-中国铁路网络有限公司</t>
        </is>
      </c>
      <c r="G2976" s="57" t="inlineStr">
        <is>
          <t>支付宝-支付宝-消费-中国铁路网络有限公司</t>
        </is>
      </c>
      <c r="H2976" s="57" t="n"/>
      <c r="I2976" s="63" t="inlineStr">
        <is>
          <t>交通</t>
        </is>
      </c>
      <c r="J2976" s="63" t="inlineStr">
        <is>
          <t>火车</t>
        </is>
      </c>
      <c r="K2976" s="63" t="n"/>
      <c r="L2976" s="57" t="n"/>
      <c r="M2976" s="57" t="n"/>
      <c r="N2976" s="57" t="n"/>
      <c r="O2976" s="57" t="n"/>
      <c r="P29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77" customFormat="1" s="84">
      <c r="A2977" s="61" t="n">
        <v>44355</v>
      </c>
      <c r="B2977" s="160" t="inlineStr">
        <is>
          <t>08:46:12</t>
        </is>
      </c>
      <c r="C2977" s="51" t="n">
        <v>14</v>
      </c>
      <c r="D2977" s="51" t="n">
        <v>0</v>
      </c>
      <c r="E2977" s="57" t="inlineStr">
        <is>
          <t>消费</t>
        </is>
      </c>
      <c r="F2977" s="57" t="inlineStr">
        <is>
          <t>财付通-微信面对面收款</t>
        </is>
      </c>
      <c r="G2977" s="57" t="inlineStr">
        <is>
          <t>财付通-微信面对面收款</t>
        </is>
      </c>
      <c r="H2977" s="57" t="n"/>
      <c r="I2977" s="63" t="inlineStr">
        <is>
          <t>待定</t>
        </is>
      </c>
      <c r="J2977" s="63" t="inlineStr">
        <is>
          <t>待定</t>
        </is>
      </c>
      <c r="K2977" s="63" t="n"/>
      <c r="L2977" s="57" t="n"/>
      <c r="M2977" s="57" t="n"/>
      <c r="N2977" s="57" t="n"/>
      <c r="O2977" s="57" t="n"/>
      <c r="P29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78" customFormat="1" s="84">
      <c r="A2978" s="61" t="n">
        <v>44355</v>
      </c>
      <c r="B2978" s="160" t="inlineStr">
        <is>
          <t>16:00:37</t>
        </is>
      </c>
      <c r="C2978" s="51" t="n">
        <v>14.4</v>
      </c>
      <c r="D2978" s="51" t="n">
        <v>0</v>
      </c>
      <c r="E2978" s="57" t="inlineStr">
        <is>
          <t>消费</t>
        </is>
      </c>
      <c r="F2978" s="57" t="inlineStr">
        <is>
          <t>美团-美团支付-瑞幸咖啡luckincoffee绵竹中心广场店</t>
        </is>
      </c>
      <c r="G2978" s="57" t="inlineStr">
        <is>
          <t>美团-美团支付-瑞幸咖啡luckincoffee绵竹中心广场店</t>
        </is>
      </c>
      <c r="H2978" s="57" t="n"/>
      <c r="I2978" s="63" t="inlineStr">
        <is>
          <t>待定</t>
        </is>
      </c>
      <c r="J2978" s="63" t="inlineStr">
        <is>
          <t>待定</t>
        </is>
      </c>
      <c r="K2978" s="63" t="n"/>
      <c r="L2978" s="57" t="n"/>
      <c r="M2978" s="57" t="n"/>
      <c r="N2978" s="57" t="n"/>
      <c r="O2978" s="57" t="n"/>
      <c r="P29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79" customFormat="1" s="84">
      <c r="A2979" s="61" t="n">
        <v>44355</v>
      </c>
      <c r="B2979" s="160" t="inlineStr">
        <is>
          <t>17:52:44</t>
        </is>
      </c>
      <c r="C2979" s="51" t="n">
        <v>30</v>
      </c>
      <c r="D2979" s="51" t="n">
        <v>0</v>
      </c>
      <c r="E2979" s="57" t="inlineStr">
        <is>
          <t>消费</t>
        </is>
      </c>
      <c r="F2979" s="57" t="inlineStr">
        <is>
          <t>财付通-蜜蜂出行</t>
        </is>
      </c>
      <c r="G2979" s="57" t="inlineStr">
        <is>
          <t>财付通-蜜蜂出行</t>
        </is>
      </c>
      <c r="H2979" s="57" t="n"/>
      <c r="I2979" s="63" t="inlineStr">
        <is>
          <t>待定</t>
        </is>
      </c>
      <c r="J2979" s="63" t="inlineStr">
        <is>
          <t>待定</t>
        </is>
      </c>
      <c r="K2979" s="63" t="n"/>
      <c r="L2979" s="57" t="n"/>
      <c r="M2979" s="57" t="n"/>
      <c r="N2979" s="57" t="n"/>
      <c r="O2979" s="57" t="n"/>
      <c r="P29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80" customFormat="1" s="84">
      <c r="A2980" s="61" t="n">
        <v>44355</v>
      </c>
      <c r="B2980" s="160" t="inlineStr">
        <is>
          <t>14:30:10</t>
        </is>
      </c>
      <c r="C2980" s="51" t="n">
        <v>678.6900000000001</v>
      </c>
      <c r="D2980" s="51" t="n">
        <v>0</v>
      </c>
      <c r="E2980" s="57" t="inlineStr">
        <is>
          <t>消费</t>
        </is>
      </c>
      <c r="F2980" s="57" t="inlineStr">
        <is>
          <t>美团-美团月付</t>
        </is>
      </c>
      <c r="G2980" s="57" t="inlineStr">
        <is>
          <t>美团-美团月付</t>
        </is>
      </c>
      <c r="H2980" s="57" t="n"/>
      <c r="I2980" s="63" t="inlineStr">
        <is>
          <t>待定</t>
        </is>
      </c>
      <c r="J2980" s="63" t="inlineStr">
        <is>
          <t>待定</t>
        </is>
      </c>
      <c r="K2980" s="63" t="n"/>
      <c r="L2980" s="57" t="n"/>
      <c r="M2980" s="57" t="n"/>
      <c r="N2980" s="57" t="n"/>
      <c r="O2980" s="57" t="n"/>
      <c r="P29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81" customFormat="1" s="84">
      <c r="A2981" s="61" t="n">
        <v>44354</v>
      </c>
      <c r="B2981" s="160" t="inlineStr">
        <is>
          <t>09:56:34</t>
        </is>
      </c>
      <c r="C2981" s="51" t="n">
        <v>30</v>
      </c>
      <c r="D2981" s="51" t="n">
        <v>0</v>
      </c>
      <c r="E2981" s="57" t="inlineStr">
        <is>
          <t>消费</t>
        </is>
      </c>
      <c r="F2981" s="57" t="inlineStr">
        <is>
          <t>财付通-蜜蜂出行</t>
        </is>
      </c>
      <c r="G2981" s="57" t="inlineStr">
        <is>
          <t>财付通-蜜蜂出行</t>
        </is>
      </c>
      <c r="H2981" s="57" t="n"/>
      <c r="I2981" s="63" t="inlineStr">
        <is>
          <t>待定</t>
        </is>
      </c>
      <c r="J2981" s="63" t="inlineStr">
        <is>
          <t>待定</t>
        </is>
      </c>
      <c r="K2981" s="63" t="n"/>
      <c r="L2981" s="57" t="n"/>
      <c r="M2981" s="57" t="n"/>
      <c r="N2981" s="57" t="n"/>
      <c r="O2981" s="57" t="n"/>
      <c r="P29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82" customFormat="1" s="84">
      <c r="A2982" s="61" t="n">
        <v>44354</v>
      </c>
      <c r="B2982" s="160" t="inlineStr">
        <is>
          <t>15:45:04</t>
        </is>
      </c>
      <c r="C2982" s="51" t="n">
        <v>505</v>
      </c>
      <c r="D2982" s="51" t="n">
        <v>0</v>
      </c>
      <c r="E2982" s="57" t="inlineStr">
        <is>
          <t>消费</t>
        </is>
      </c>
      <c r="F2982" s="57" t="inlineStr">
        <is>
          <t>财付通-微信支付-微信转账</t>
        </is>
      </c>
      <c r="G2982" s="57" t="inlineStr">
        <is>
          <t>财付通-微信支付-微信转账</t>
        </is>
      </c>
      <c r="H2982" s="57" t="n"/>
      <c r="I2982" s="63" t="inlineStr">
        <is>
          <t>待定</t>
        </is>
      </c>
      <c r="J2982" s="63" t="inlineStr">
        <is>
          <t>待定</t>
        </is>
      </c>
      <c r="K2982" s="63" t="n"/>
      <c r="L2982" s="57" t="n"/>
      <c r="M2982" s="57" t="n"/>
      <c r="N2982" s="57" t="n"/>
      <c r="O2982" s="57" t="n"/>
      <c r="P29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83" customFormat="1" s="84">
      <c r="A2983" s="61" t="n">
        <v>44354</v>
      </c>
      <c r="B2983" s="160" t="inlineStr">
        <is>
          <t>19:40:11</t>
        </is>
      </c>
      <c r="C2983" s="51" t="n">
        <v>510</v>
      </c>
      <c r="D2983" s="51" t="n">
        <v>0</v>
      </c>
      <c r="E2983" s="57" t="inlineStr">
        <is>
          <t>消费</t>
        </is>
      </c>
      <c r="F2983" s="57" t="inlineStr">
        <is>
          <t>财付通-鸭脑壳飞</t>
        </is>
      </c>
      <c r="G2983" s="57" t="inlineStr">
        <is>
          <t>财付通-鸭脑壳飞</t>
        </is>
      </c>
      <c r="H2983" s="57" t="n"/>
      <c r="I2983" s="63" t="inlineStr">
        <is>
          <t>待定</t>
        </is>
      </c>
      <c r="J2983" s="63" t="inlineStr">
        <is>
          <t>待定</t>
        </is>
      </c>
      <c r="K2983" s="63" t="n"/>
      <c r="L2983" s="57" t="n"/>
      <c r="M2983" s="57" t="n"/>
      <c r="N2983" s="57" t="n"/>
      <c r="O2983" s="57" t="n"/>
      <c r="P29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84" customFormat="1" s="84">
      <c r="A2984" s="61" t="n">
        <v>44353</v>
      </c>
      <c r="B2984" s="160" t="inlineStr">
        <is>
          <t>09:21:23</t>
        </is>
      </c>
      <c r="C2984" s="51" t="n">
        <v>95.63</v>
      </c>
      <c r="D2984" s="51" t="n">
        <v>0</v>
      </c>
      <c r="E2984" s="57" t="inlineStr">
        <is>
          <t>消费</t>
        </is>
      </c>
      <c r="F2984" s="57" t="inlineStr">
        <is>
          <t>网银在线-网银在线（北京）科技有限公司</t>
        </is>
      </c>
      <c r="G2984" s="57" t="inlineStr">
        <is>
          <t>网银在线-网银在线（北京）科技有限公司</t>
        </is>
      </c>
      <c r="H2984" s="57" t="n"/>
      <c r="I2984" s="63" t="inlineStr">
        <is>
          <t>待定</t>
        </is>
      </c>
      <c r="J2984" s="63" t="inlineStr">
        <is>
          <t>待定</t>
        </is>
      </c>
      <c r="K2984" s="63" t="n"/>
      <c r="L2984" s="57" t="n"/>
      <c r="M2984" s="57" t="n"/>
      <c r="N2984" s="57" t="n"/>
      <c r="O2984" s="57" t="n"/>
      <c r="P29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85" customFormat="1" s="84">
      <c r="A2985" s="61" t="n">
        <v>44353</v>
      </c>
      <c r="B2985" s="160" t="inlineStr">
        <is>
          <t>13:00:44</t>
        </is>
      </c>
      <c r="C2985" s="51" t="n">
        <v>835</v>
      </c>
      <c r="D2985" s="51" t="n">
        <v>0</v>
      </c>
      <c r="E2985" s="57" t="inlineStr">
        <is>
          <t>消费</t>
        </is>
      </c>
      <c r="F2985" s="57" t="inlineStr">
        <is>
          <t>财付通-微信转账</t>
        </is>
      </c>
      <c r="G2985" s="57" t="inlineStr">
        <is>
          <t>财付通-微信转账</t>
        </is>
      </c>
      <c r="H2985" s="57" t="n"/>
      <c r="I2985" s="63" t="inlineStr">
        <is>
          <t>待定</t>
        </is>
      </c>
      <c r="J2985" s="63" t="inlineStr">
        <is>
          <t>待定</t>
        </is>
      </c>
      <c r="K2985" s="63" t="n"/>
      <c r="L2985" s="57" t="n"/>
      <c r="M2985" s="57" t="n"/>
      <c r="N2985" s="57" t="n"/>
      <c r="O2985" s="57" t="n"/>
      <c r="P29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86" customFormat="1" s="84">
      <c r="A2986" s="61" t="n">
        <v>44352</v>
      </c>
      <c r="B2986" s="160" t="inlineStr">
        <is>
          <t>10:33:03</t>
        </is>
      </c>
      <c r="C2986" s="51" t="n">
        <v>60</v>
      </c>
      <c r="D2986" s="51" t="n">
        <v>0</v>
      </c>
      <c r="E2986" s="57" t="inlineStr">
        <is>
          <t>消费</t>
        </is>
      </c>
      <c r="F2986" s="57" t="inlineStr">
        <is>
          <t>财付通-微信支付-微信红包</t>
        </is>
      </c>
      <c r="G2986" s="57" t="inlineStr">
        <is>
          <t>财付通-微信支付-微信红包</t>
        </is>
      </c>
      <c r="H2986" s="57" t="n"/>
      <c r="I2986" s="63" t="inlineStr">
        <is>
          <t>社交</t>
        </is>
      </c>
      <c r="J2986" s="63" t="n"/>
      <c r="K2986" s="63" t="n"/>
      <c r="L2986" s="57" t="n"/>
      <c r="M2986" s="57" t="n"/>
      <c r="N2986" s="57" t="n"/>
      <c r="O2986" s="57" t="n"/>
      <c r="P29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87" customFormat="1" s="84">
      <c r="A2987" s="61" t="n">
        <v>44352</v>
      </c>
      <c r="B2987" s="160" t="inlineStr">
        <is>
          <t>00:27:34</t>
        </is>
      </c>
      <c r="C2987" s="51" t="n">
        <v>230</v>
      </c>
      <c r="D2987" s="51" t="n">
        <v>0</v>
      </c>
      <c r="E2987" s="57" t="inlineStr">
        <is>
          <t>消费</t>
        </is>
      </c>
      <c r="F2987" s="57" t="inlineStr">
        <is>
          <t>财付通-微信转账</t>
        </is>
      </c>
      <c r="G2987" s="57" t="inlineStr">
        <is>
          <t>财付通-微信转账</t>
        </is>
      </c>
      <c r="H2987" s="57" t="n"/>
      <c r="I2987" s="63" t="inlineStr">
        <is>
          <t>待定</t>
        </is>
      </c>
      <c r="J2987" s="63" t="inlineStr">
        <is>
          <t>待定</t>
        </is>
      </c>
      <c r="K2987" s="63" t="n"/>
      <c r="L2987" s="57" t="n"/>
      <c r="M2987" s="57" t="n"/>
      <c r="N2987" s="57" t="n"/>
      <c r="O2987" s="57" t="n"/>
      <c r="P29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88" customFormat="1" s="84">
      <c r="A2988" s="61" t="n">
        <v>44352</v>
      </c>
      <c r="B2988" s="160" t="inlineStr">
        <is>
          <t>08:47:58</t>
        </is>
      </c>
      <c r="C2988" s="51" t="n">
        <v>1000</v>
      </c>
      <c r="D2988" s="51" t="n">
        <v>0</v>
      </c>
      <c r="E2988" s="57" t="inlineStr">
        <is>
          <t>消费</t>
        </is>
      </c>
      <c r="F2988" s="57" t="inlineStr">
        <is>
          <t>财付通-微信转账</t>
        </is>
      </c>
      <c r="G2988" s="57" t="inlineStr">
        <is>
          <t>财付通-微信转账</t>
        </is>
      </c>
      <c r="H2988" s="57" t="n"/>
      <c r="I2988" s="63" t="inlineStr">
        <is>
          <t>待定</t>
        </is>
      </c>
      <c r="J2988" s="63" t="inlineStr">
        <is>
          <t>待定</t>
        </is>
      </c>
      <c r="K2988" s="63" t="n"/>
      <c r="L2988" s="57" t="n"/>
      <c r="M2988" s="57" t="n"/>
      <c r="N2988" s="57" t="n"/>
      <c r="O2988" s="57" t="n"/>
      <c r="P29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89" customFormat="1" s="84">
      <c r="A2989" s="61" t="n">
        <v>44351</v>
      </c>
      <c r="B2989" s="160" t="inlineStr">
        <is>
          <t>08:27:11</t>
        </is>
      </c>
      <c r="C2989" s="51" t="n">
        <v>51</v>
      </c>
      <c r="D2989" s="51" t="n">
        <v>0</v>
      </c>
      <c r="E2989" s="57" t="inlineStr">
        <is>
          <t>消费</t>
        </is>
      </c>
      <c r="F2989" s="57" t="inlineStr">
        <is>
          <t>财付通-微信面对面收款</t>
        </is>
      </c>
      <c r="G2989" s="57" t="inlineStr">
        <is>
          <t>财付通-微信面对面收款</t>
        </is>
      </c>
      <c r="H2989" s="57" t="n"/>
      <c r="I2989" s="63" t="inlineStr">
        <is>
          <t>待定</t>
        </is>
      </c>
      <c r="J2989" s="63" t="inlineStr">
        <is>
          <t>待定</t>
        </is>
      </c>
      <c r="K2989" s="63" t="n"/>
      <c r="L2989" s="57" t="n"/>
      <c r="M2989" s="57" t="n"/>
      <c r="N2989" s="57" t="n"/>
      <c r="O2989" s="57" t="n"/>
      <c r="P29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90" customFormat="1" s="84">
      <c r="A2990" s="61" t="n">
        <v>44351</v>
      </c>
      <c r="B2990" s="160" t="inlineStr">
        <is>
          <t>20:34:18</t>
        </is>
      </c>
      <c r="C2990" s="51" t="n">
        <v>2918</v>
      </c>
      <c r="D2990" s="51" t="n">
        <v>0</v>
      </c>
      <c r="E2990" s="57" t="inlineStr">
        <is>
          <t>消费</t>
        </is>
      </c>
      <c r="F2990" s="57" t="inlineStr">
        <is>
          <t>财付通-微信转账</t>
        </is>
      </c>
      <c r="G2990" s="57" t="inlineStr">
        <is>
          <t>财付通-微信转账</t>
        </is>
      </c>
      <c r="H2990" s="57" t="n"/>
      <c r="I2990" s="63" t="inlineStr">
        <is>
          <t>待定</t>
        </is>
      </c>
      <c r="J2990" s="63" t="inlineStr">
        <is>
          <t>待定</t>
        </is>
      </c>
      <c r="K2990" s="63" t="n"/>
      <c r="L2990" s="57" t="n"/>
      <c r="M2990" s="57" t="n"/>
      <c r="N2990" s="57" t="n"/>
      <c r="O2990" s="57" t="n"/>
      <c r="P29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91" customFormat="1" s="84">
      <c r="A2991" s="61" t="n">
        <v>44350</v>
      </c>
      <c r="B2991" s="160" t="inlineStr">
        <is>
          <t>08:35:15</t>
        </is>
      </c>
      <c r="C2991" s="51" t="n">
        <v>48</v>
      </c>
      <c r="D2991" s="51" t="n">
        <v>0</v>
      </c>
      <c r="E2991" s="57" t="inlineStr">
        <is>
          <t>消费</t>
        </is>
      </c>
      <c r="F2991" s="57" t="inlineStr">
        <is>
          <t>财付通-微信支付-微信面对面收款</t>
        </is>
      </c>
      <c r="G2991" s="57" t="inlineStr">
        <is>
          <t>财付通-微信支付-微信面对面收款</t>
        </is>
      </c>
      <c r="H2991" s="57" t="n"/>
      <c r="I2991" s="63" t="inlineStr">
        <is>
          <t>待定</t>
        </is>
      </c>
      <c r="J2991" s="63" t="inlineStr">
        <is>
          <t>待定</t>
        </is>
      </c>
      <c r="K2991" s="63" t="n"/>
      <c r="L2991" s="57" t="n"/>
      <c r="M2991" s="57" t="n"/>
      <c r="N2991" s="57" t="n"/>
      <c r="O2991" s="57" t="n"/>
      <c r="P29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92" customFormat="1" s="84">
      <c r="A2992" s="61" t="n">
        <v>44349</v>
      </c>
      <c r="B2992" s="160" t="inlineStr">
        <is>
          <t>20:27:19</t>
        </is>
      </c>
      <c r="C2992" s="51" t="n">
        <v>15</v>
      </c>
      <c r="D2992" s="51" t="n">
        <v>0</v>
      </c>
      <c r="E2992" s="57" t="inlineStr">
        <is>
          <t>消费</t>
        </is>
      </c>
      <c r="F2992" s="57" t="inlineStr">
        <is>
          <t>财付通-金山WPS</t>
        </is>
      </c>
      <c r="G2992" s="57" t="inlineStr">
        <is>
          <t>财付通-金山WPS</t>
        </is>
      </c>
      <c r="H2992" s="57" t="n"/>
      <c r="I2992" s="63" t="inlineStr">
        <is>
          <t>待定</t>
        </is>
      </c>
      <c r="J2992" s="63" t="inlineStr">
        <is>
          <t>待定</t>
        </is>
      </c>
      <c r="K2992" s="63" t="n"/>
      <c r="L2992" s="57" t="n"/>
      <c r="M2992" s="57" t="n"/>
      <c r="N2992" s="57" t="n"/>
      <c r="O2992" s="57" t="n"/>
      <c r="P29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93" customFormat="1" s="84">
      <c r="A2993" s="61" t="n">
        <v>44349</v>
      </c>
      <c r="B2993" s="160" t="inlineStr">
        <is>
          <t>09:56:17</t>
        </is>
      </c>
      <c r="C2993" s="51" t="n">
        <v>44.05</v>
      </c>
      <c r="D2993" s="51" t="n">
        <v>0</v>
      </c>
      <c r="E2993" s="57" t="inlineStr">
        <is>
          <t>消费</t>
        </is>
      </c>
      <c r="F2993" s="57" t="inlineStr">
        <is>
          <t>财付通-日本设计小店</t>
        </is>
      </c>
      <c r="G2993" s="57" t="inlineStr">
        <is>
          <t>财付通-日本设计小店</t>
        </is>
      </c>
      <c r="H2993" s="57" t="n"/>
      <c r="I2993" s="63" t="inlineStr">
        <is>
          <t>待定</t>
        </is>
      </c>
      <c r="J2993" s="63" t="inlineStr">
        <is>
          <t>待定</t>
        </is>
      </c>
      <c r="K2993" s="63" t="n"/>
      <c r="L2993" s="57" t="n"/>
      <c r="M2993" s="57" t="n"/>
      <c r="N2993" s="57" t="n"/>
      <c r="O2993" s="57" t="n"/>
      <c r="P29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94" customFormat="1" s="84">
      <c r="A2994" s="61" t="n">
        <v>44349</v>
      </c>
      <c r="B2994" s="160" t="inlineStr">
        <is>
          <t>10:02:09</t>
        </is>
      </c>
      <c r="C2994" s="51" t="n">
        <v>44.05</v>
      </c>
      <c r="D2994" s="51" t="n">
        <v>0</v>
      </c>
      <c r="E2994" s="57" t="inlineStr">
        <is>
          <t>消费</t>
        </is>
      </c>
      <c r="F2994" s="57" t="inlineStr">
        <is>
          <t>财付通-日本设计小店</t>
        </is>
      </c>
      <c r="G2994" s="57" t="inlineStr">
        <is>
          <t>财付通-日本设计小店</t>
        </is>
      </c>
      <c r="H2994" s="57" t="n"/>
      <c r="I2994" s="63" t="inlineStr">
        <is>
          <t>待定</t>
        </is>
      </c>
      <c r="J2994" s="63" t="inlineStr">
        <is>
          <t>待定</t>
        </is>
      </c>
      <c r="K2994" s="63" t="n"/>
      <c r="L2994" s="57" t="n"/>
      <c r="M2994" s="57" t="n"/>
      <c r="N2994" s="57" t="n"/>
      <c r="O2994" s="57" t="n"/>
      <c r="P29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95" customFormat="1" s="84">
      <c r="A2995" s="61" t="n">
        <v>44349</v>
      </c>
      <c r="B2995" s="160" t="inlineStr">
        <is>
          <t>10:05:42</t>
        </is>
      </c>
      <c r="C2995" s="51" t="n">
        <v>88.09999999999999</v>
      </c>
      <c r="D2995" s="51" t="n">
        <v>0</v>
      </c>
      <c r="E2995" s="57" t="inlineStr">
        <is>
          <t>消费</t>
        </is>
      </c>
      <c r="F2995" s="57" t="inlineStr">
        <is>
          <t>财付通-日本设计小店</t>
        </is>
      </c>
      <c r="G2995" s="57" t="inlineStr">
        <is>
          <t>财付通-日本设计小店</t>
        </is>
      </c>
      <c r="H2995" s="57" t="n"/>
      <c r="I2995" s="63" t="inlineStr">
        <is>
          <t>待定</t>
        </is>
      </c>
      <c r="J2995" s="63" t="inlineStr">
        <is>
          <t>待定</t>
        </is>
      </c>
      <c r="K2995" s="63" t="n"/>
      <c r="L2995" s="57" t="n"/>
      <c r="M2995" s="57" t="n"/>
      <c r="N2995" s="57" t="n"/>
      <c r="O2995" s="57" t="n"/>
      <c r="P29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96" customFormat="1" s="84">
      <c r="A2996" s="61" t="n">
        <v>44349</v>
      </c>
      <c r="B2996" s="160" t="inlineStr">
        <is>
          <t>09:47:55</t>
        </is>
      </c>
      <c r="C2996" s="51" t="n">
        <v>188</v>
      </c>
      <c r="D2996" s="51" t="n">
        <v>0</v>
      </c>
      <c r="E2996" s="57" t="inlineStr">
        <is>
          <t>消费</t>
        </is>
      </c>
      <c r="F2996" s="57" t="inlineStr">
        <is>
          <t>财付通-日本设计小店</t>
        </is>
      </c>
      <c r="G2996" s="57" t="inlineStr">
        <is>
          <t>财付通-日本设计小店</t>
        </is>
      </c>
      <c r="H2996" s="57" t="n"/>
      <c r="I2996" s="63" t="inlineStr">
        <is>
          <t>待定</t>
        </is>
      </c>
      <c r="J2996" s="63" t="inlineStr">
        <is>
          <t>待定</t>
        </is>
      </c>
      <c r="K2996" s="63" t="n"/>
      <c r="L2996" s="57" t="n"/>
      <c r="M2996" s="57" t="n"/>
      <c r="N2996" s="57" t="n"/>
      <c r="O2996" s="57" t="n"/>
      <c r="P29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97" customFormat="1" s="84">
      <c r="A2997" s="61" t="n">
        <v>44349</v>
      </c>
      <c r="B2997" s="160" t="inlineStr">
        <is>
          <t>22:59:40</t>
        </is>
      </c>
      <c r="C2997" s="51" t="n">
        <v>268</v>
      </c>
      <c r="D2997" s="51" t="n">
        <v>0</v>
      </c>
      <c r="E2997" s="57" t="inlineStr">
        <is>
          <t>消费</t>
        </is>
      </c>
      <c r="F2997" s="57" t="inlineStr">
        <is>
          <t>财付通-微信转账</t>
        </is>
      </c>
      <c r="G2997" s="57" t="inlineStr">
        <is>
          <t>财付通-微信转账</t>
        </is>
      </c>
      <c r="H2997" s="57" t="n"/>
      <c r="I2997" s="63" t="inlineStr">
        <is>
          <t>待定</t>
        </is>
      </c>
      <c r="J2997" s="63" t="inlineStr">
        <is>
          <t>待定</t>
        </is>
      </c>
      <c r="K2997" s="63" t="n"/>
      <c r="L2997" s="57" t="n"/>
      <c r="M2997" s="57" t="n"/>
      <c r="N2997" s="57" t="n"/>
      <c r="O2997" s="57" t="n"/>
      <c r="P29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98" customFormat="1" s="84">
      <c r="A2998" s="61" t="n">
        <v>44348</v>
      </c>
      <c r="B2998" s="160" t="inlineStr">
        <is>
          <t>15:02:23</t>
        </is>
      </c>
      <c r="C2998" s="51" t="n">
        <v>200</v>
      </c>
      <c r="D2998" s="51" t="n">
        <v>0</v>
      </c>
      <c r="E2998" s="57" t="inlineStr">
        <is>
          <t>消费</t>
        </is>
      </c>
      <c r="F2998" s="57" t="inlineStr">
        <is>
          <t>财付通-微信红包</t>
        </is>
      </c>
      <c r="G2998" s="57" t="inlineStr">
        <is>
          <t>财付通-微信红包</t>
        </is>
      </c>
      <c r="H2998" s="57" t="n"/>
      <c r="I2998" s="63" t="inlineStr">
        <is>
          <t>社交</t>
        </is>
      </c>
      <c r="J2998" s="63" t="n"/>
      <c r="K2998" s="63" t="n"/>
      <c r="L2998" s="57" t="n"/>
      <c r="M2998" s="57" t="n"/>
      <c r="N2998" s="57" t="n"/>
      <c r="O2998" s="57" t="n"/>
      <c r="P29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2999" customFormat="1" s="84">
      <c r="A2999" s="61" t="n">
        <v>44348</v>
      </c>
      <c r="B2999" s="160" t="inlineStr">
        <is>
          <t>21:29:14</t>
        </is>
      </c>
      <c r="C2999" s="51" t="n">
        <v>1074</v>
      </c>
      <c r="D2999" s="51" t="n">
        <v>0</v>
      </c>
      <c r="E2999" s="57" t="inlineStr">
        <is>
          <t>消费</t>
        </is>
      </c>
      <c r="F2999" s="57" t="inlineStr">
        <is>
          <t>财付通-微信支付-微信面对面收款</t>
        </is>
      </c>
      <c r="G2999" s="57" t="inlineStr">
        <is>
          <t>财付通-微信支付-微信面对面收款</t>
        </is>
      </c>
      <c r="H2999" s="57" t="n"/>
      <c r="I2999" s="63" t="inlineStr">
        <is>
          <t>待定</t>
        </is>
      </c>
      <c r="J2999" s="63" t="inlineStr">
        <is>
          <t>待定</t>
        </is>
      </c>
      <c r="K2999" s="63" t="n"/>
      <c r="L2999" s="57" t="n"/>
      <c r="M2999" s="57" t="n"/>
      <c r="N2999" s="57" t="n"/>
      <c r="O2999" s="57" t="n"/>
      <c r="P29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00" customFormat="1" s="84">
      <c r="A3000" s="61" t="n">
        <v>44344</v>
      </c>
      <c r="B3000" s="160" t="inlineStr">
        <is>
          <t>21:09:07</t>
        </is>
      </c>
      <c r="C3000" s="51" t="n">
        <v>0</v>
      </c>
      <c r="D3000" s="51" t="n">
        <v>64764.08</v>
      </c>
      <c r="E3000" s="57" t="inlineStr">
        <is>
          <t>收入</t>
        </is>
      </c>
      <c r="F3000" s="57" t="inlineStr">
        <is>
          <t>中铁二院成都工程检测有限责任公司代付专用户</t>
        </is>
      </c>
      <c r="G3000" s="57" t="inlineStr">
        <is>
          <t>2020年绩效结算</t>
        </is>
      </c>
      <c r="H3000" s="57" t="n"/>
      <c r="I3000" s="48" t="inlineStr">
        <is>
          <t>收入</t>
        </is>
      </c>
      <c r="J3000" s="48" t="inlineStr">
        <is>
          <t>奖金</t>
        </is>
      </c>
      <c r="K3000" s="63" t="n"/>
      <c r="L3000" s="57" t="n"/>
      <c r="M3000" s="57" t="n"/>
      <c r="N3000" s="57" t="n"/>
      <c r="O3000" s="57" t="n"/>
      <c r="P30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01" customFormat="1" s="84">
      <c r="A3001" s="61" t="n">
        <v>44344</v>
      </c>
      <c r="B3001" s="160" t="inlineStr">
        <is>
          <t>00:29:28</t>
        </is>
      </c>
      <c r="C3001" s="51" t="n">
        <v>53.88</v>
      </c>
      <c r="D3001" s="51" t="n">
        <v>0</v>
      </c>
      <c r="E3001" s="57" t="inlineStr">
        <is>
          <t>消费</t>
        </is>
      </c>
      <c r="F3001" s="57" t="inlineStr">
        <is>
          <t>网银在线-网银在线（北京）科技有限公司</t>
        </is>
      </c>
      <c r="G3001" s="57" t="inlineStr">
        <is>
          <t>网银在线-网银在线（北京）科技有限公司</t>
        </is>
      </c>
      <c r="H3001" s="57" t="n"/>
      <c r="I3001" s="63" t="inlineStr">
        <is>
          <t>待定</t>
        </is>
      </c>
      <c r="J3001" s="63" t="inlineStr">
        <is>
          <t>待定</t>
        </is>
      </c>
      <c r="K3001" s="63" t="n"/>
      <c r="L3001" s="57" t="n"/>
      <c r="M3001" s="57" t="n"/>
      <c r="N3001" s="57" t="n"/>
      <c r="O3001" s="57" t="n"/>
      <c r="P30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02" customFormat="1" s="84">
      <c r="A3002" s="61" t="n">
        <v>44344</v>
      </c>
      <c r="B3002" s="160" t="inlineStr">
        <is>
          <t>00:36:59</t>
        </is>
      </c>
      <c r="C3002" s="51" t="n">
        <v>81.88</v>
      </c>
      <c r="D3002" s="51" t="n">
        <v>0</v>
      </c>
      <c r="E3002" s="57" t="inlineStr">
        <is>
          <t>消费</t>
        </is>
      </c>
      <c r="F3002" s="57" t="inlineStr">
        <is>
          <t>网银在线-网银在线（北京）科技有限公司</t>
        </is>
      </c>
      <c r="G3002" s="57" t="inlineStr">
        <is>
          <t>网银在线-网银在线（北京）科技有限公司</t>
        </is>
      </c>
      <c r="H3002" s="57" t="n"/>
      <c r="I3002" s="63" t="inlineStr">
        <is>
          <t>待定</t>
        </is>
      </c>
      <c r="J3002" s="63" t="inlineStr">
        <is>
          <t>待定</t>
        </is>
      </c>
      <c r="K3002" s="63" t="n"/>
      <c r="L3002" s="57" t="n"/>
      <c r="M3002" s="57" t="n"/>
      <c r="N3002" s="57" t="n"/>
      <c r="O3002" s="57" t="n"/>
      <c r="P30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03" customFormat="1" s="84">
      <c r="A3003" s="61" t="n">
        <v>44343</v>
      </c>
      <c r="B3003" s="160" t="inlineStr">
        <is>
          <t>12:08:50</t>
        </is>
      </c>
      <c r="C3003" s="51" t="n">
        <v>0</v>
      </c>
      <c r="D3003" s="51" t="n">
        <v>1176.77</v>
      </c>
      <c r="E3003" s="57" t="inlineStr">
        <is>
          <t>工资</t>
        </is>
      </c>
      <c r="F3003" s="57" t="inlineStr">
        <is>
          <t>中铁二院成都工程检测有限责任公司代付专用户</t>
        </is>
      </c>
      <c r="G3003" s="57" t="inlineStr">
        <is>
          <t>工资</t>
        </is>
      </c>
      <c r="H3003" s="57" t="n"/>
      <c r="I3003" s="63" t="inlineStr">
        <is>
          <t>收入</t>
        </is>
      </c>
      <c r="J3003" s="63" t="inlineStr">
        <is>
          <t>工资</t>
        </is>
      </c>
      <c r="K3003" s="63" t="n"/>
      <c r="L3003" s="57" t="n"/>
      <c r="M3003" s="57" t="n"/>
      <c r="N3003" s="57" t="n"/>
      <c r="O3003" s="57" t="n"/>
      <c r="P30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04" customFormat="1" s="84">
      <c r="A3004" s="61" t="n">
        <v>44343</v>
      </c>
      <c r="B3004" s="160" t="inlineStr">
        <is>
          <t>00:51:42</t>
        </is>
      </c>
      <c r="C3004" s="51" t="n">
        <v>20000</v>
      </c>
      <c r="D3004" s="51" t="n">
        <v>0</v>
      </c>
      <c r="E3004" s="57" t="inlineStr">
        <is>
          <t>跨行转出</t>
        </is>
      </c>
      <c r="F3004" s="57" t="inlineStr">
        <is>
          <t>谭屹</t>
        </is>
      </c>
      <c r="G3004" s="57" t="inlineStr">
        <is>
          <t>跨行转出</t>
        </is>
      </c>
      <c r="H3004" s="57" t="n"/>
      <c r="I3004" s="63" t="inlineStr">
        <is>
          <t>待定</t>
        </is>
      </c>
      <c r="J3004" s="63" t="inlineStr">
        <is>
          <t>待定</t>
        </is>
      </c>
      <c r="K3004" s="63" t="n"/>
      <c r="L3004" s="57" t="n"/>
      <c r="M3004" s="57" t="n"/>
      <c r="N3004" s="57" t="n"/>
      <c r="O3004" s="57" t="n"/>
      <c r="P30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05" customFormat="1" s="84">
      <c r="A3005" s="61" t="n">
        <v>44343</v>
      </c>
      <c r="B3005" s="160" t="inlineStr">
        <is>
          <t>01:00:07</t>
        </is>
      </c>
      <c r="C3005" s="51" t="n">
        <v>37000</v>
      </c>
      <c r="D3005" s="51" t="n">
        <v>0</v>
      </c>
      <c r="E3005" s="57" t="inlineStr">
        <is>
          <t>跨行转出</t>
        </is>
      </c>
      <c r="F3005" s="57" t="inlineStr">
        <is>
          <t>谭屹</t>
        </is>
      </c>
      <c r="G3005" s="57" t="inlineStr">
        <is>
          <t>跨行转出</t>
        </is>
      </c>
      <c r="H3005" s="57" t="n"/>
      <c r="I3005" s="63" t="inlineStr">
        <is>
          <t>待定</t>
        </is>
      </c>
      <c r="J3005" s="63" t="inlineStr">
        <is>
          <t>待定</t>
        </is>
      </c>
      <c r="K3005" s="63" t="n"/>
      <c r="L3005" s="57" t="n"/>
      <c r="M3005" s="57" t="n"/>
      <c r="N3005" s="57" t="n"/>
      <c r="O3005" s="57" t="n"/>
      <c r="P30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06">
      <c r="A3006" s="61" t="n">
        <v>44342</v>
      </c>
      <c r="B3006" s="160" t="inlineStr">
        <is>
          <t>18:51:47</t>
        </is>
      </c>
      <c r="C3006" s="51" t="n">
        <v>107.4</v>
      </c>
      <c r="D3006" s="51" t="n">
        <v>0</v>
      </c>
      <c r="E3006" s="57" t="inlineStr">
        <is>
          <t>消费</t>
        </is>
      </c>
      <c r="F3006" s="57" t="inlineStr">
        <is>
          <t>网银在线-网银在线（北京）科技有限公司</t>
        </is>
      </c>
      <c r="G3006" s="57" t="inlineStr">
        <is>
          <t>网银在线-网银在线（北京）科技有限公司</t>
        </is>
      </c>
      <c r="H3006" s="57" t="n"/>
      <c r="I3006" s="63" t="inlineStr">
        <is>
          <t>待定</t>
        </is>
      </c>
      <c r="J3006" s="63" t="inlineStr">
        <is>
          <t>待定</t>
        </is>
      </c>
      <c r="K3006" s="63" t="n"/>
      <c r="L3006" s="57" t="n"/>
      <c r="M3006" s="57" t="n"/>
      <c r="N3006" s="57" t="n"/>
      <c r="O3006" s="57" t="n"/>
      <c r="P30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07">
      <c r="A3007" s="61" t="n">
        <v>44340</v>
      </c>
      <c r="B3007" s="160" t="inlineStr">
        <is>
          <t>12:57:51</t>
        </is>
      </c>
      <c r="C3007" s="51" t="n">
        <v>400</v>
      </c>
      <c r="D3007" s="51" t="n">
        <v>0</v>
      </c>
      <c r="E3007" s="57" t="inlineStr">
        <is>
          <t>消费</t>
        </is>
      </c>
      <c r="F3007" s="57" t="inlineStr">
        <is>
          <t>财付通-王耙鸭中餐馆</t>
        </is>
      </c>
      <c r="G3007" s="57" t="inlineStr">
        <is>
          <t>财付通-王耙鸭中餐馆</t>
        </is>
      </c>
      <c r="H3007" s="57" t="n"/>
      <c r="I3007" s="63" t="inlineStr">
        <is>
          <t>待定</t>
        </is>
      </c>
      <c r="J3007" s="63" t="inlineStr">
        <is>
          <t>待定</t>
        </is>
      </c>
      <c r="K3007" s="63" t="n"/>
      <c r="L3007" s="57" t="n"/>
      <c r="M3007" s="57" t="n"/>
      <c r="N3007" s="57" t="n"/>
      <c r="O3007" s="57" t="n"/>
      <c r="P30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08">
      <c r="A3008" s="61" t="n">
        <v>44340</v>
      </c>
      <c r="B3008" s="160" t="inlineStr">
        <is>
          <t>20:10:28</t>
        </is>
      </c>
      <c r="C3008" s="51" t="n">
        <v>460</v>
      </c>
      <c r="D3008" s="51" t="n">
        <v>0</v>
      </c>
      <c r="E3008" s="57" t="inlineStr">
        <is>
          <t>消费</t>
        </is>
      </c>
      <c r="F3008" s="57" t="inlineStr">
        <is>
          <t>财付通-微信面对面收款</t>
        </is>
      </c>
      <c r="G3008" s="57" t="inlineStr">
        <is>
          <t>财付通-微信面对面收款</t>
        </is>
      </c>
      <c r="H3008" s="57" t="n"/>
      <c r="I3008" s="63" t="inlineStr">
        <is>
          <t>待定</t>
        </is>
      </c>
      <c r="J3008" s="63" t="inlineStr">
        <is>
          <t>待定</t>
        </is>
      </c>
      <c r="K3008" s="63" t="n"/>
      <c r="L3008" s="57" t="n"/>
      <c r="M3008" s="57" t="n"/>
      <c r="N3008" s="57" t="n"/>
      <c r="O3008" s="57" t="n"/>
      <c r="P30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09">
      <c r="A3009" s="61" t="n">
        <v>44338</v>
      </c>
      <c r="B3009" s="160" t="inlineStr">
        <is>
          <t>13:36:10</t>
        </is>
      </c>
      <c r="C3009" s="51" t="n">
        <v>1300</v>
      </c>
      <c r="D3009" s="51" t="n">
        <v>0</v>
      </c>
      <c r="E3009" s="57" t="inlineStr">
        <is>
          <t>消费</t>
        </is>
      </c>
      <c r="F3009" s="57" t="inlineStr">
        <is>
          <t>财付通-微信转账</t>
        </is>
      </c>
      <c r="G3009" s="57" t="inlineStr">
        <is>
          <t>财付通-微信转账</t>
        </is>
      </c>
      <c r="H3009" s="57" t="n"/>
      <c r="I3009" s="63" t="inlineStr">
        <is>
          <t>待定</t>
        </is>
      </c>
      <c r="J3009" s="63" t="inlineStr">
        <is>
          <t>待定</t>
        </is>
      </c>
      <c r="K3009" s="63" t="n"/>
      <c r="L3009" s="57" t="n"/>
      <c r="M3009" s="57" t="n"/>
      <c r="N3009" s="57" t="n"/>
      <c r="O3009" s="57" t="n"/>
      <c r="P30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10">
      <c r="A3010" s="61" t="n">
        <v>44338</v>
      </c>
      <c r="B3010" s="160" t="inlineStr">
        <is>
          <t>07:25:18</t>
        </is>
      </c>
      <c r="C3010" s="51" t="n">
        <v>35523.4</v>
      </c>
      <c r="D3010" s="51" t="n">
        <v>0</v>
      </c>
      <c r="E3010" s="57" t="inlineStr">
        <is>
          <t>信用卡预约还款</t>
        </is>
      </c>
      <c r="F3010" s="57" t="inlineStr">
        <is>
          <t>信用卡存放清算款项户</t>
        </is>
      </c>
      <c r="G3010" s="57" t="inlineStr">
        <is>
          <t>信用卡预约还款(信用卡尾号7113)</t>
        </is>
      </c>
      <c r="H3010" s="57" t="n"/>
      <c r="I3010" s="63" t="inlineStr">
        <is>
          <t>待定</t>
        </is>
      </c>
      <c r="J3010" s="63" t="inlineStr">
        <is>
          <t>待定</t>
        </is>
      </c>
      <c r="K3010" s="63" t="n"/>
      <c r="L3010" s="57" t="n"/>
      <c r="M3010" s="57" t="n"/>
      <c r="N3010" s="57" t="n"/>
      <c r="O3010" s="57" t="n"/>
      <c r="P30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11">
      <c r="A3011" s="61" t="n">
        <v>44337</v>
      </c>
      <c r="B3011" s="160" t="inlineStr">
        <is>
          <t>08:24:02</t>
        </is>
      </c>
      <c r="C3011" s="51" t="n">
        <v>0</v>
      </c>
      <c r="D3011" s="51" t="n">
        <v>1</v>
      </c>
      <c r="E3011" s="57" t="inlineStr">
        <is>
          <t>消费退货</t>
        </is>
      </c>
      <c r="F3011" s="57" t="inlineStr">
        <is>
          <t>支付宝-支付宝-消费</t>
        </is>
      </c>
      <c r="G3011" s="57" t="inlineStr">
        <is>
          <t>支付宝-支付宝-消费</t>
        </is>
      </c>
      <c r="H3011" s="57" t="n"/>
      <c r="I3011" s="63" t="inlineStr">
        <is>
          <t>待定</t>
        </is>
      </c>
      <c r="J3011" s="63" t="inlineStr">
        <is>
          <t>待定</t>
        </is>
      </c>
      <c r="K3011" s="63" t="n"/>
      <c r="L3011" s="57" t="n"/>
      <c r="M3011" s="57" t="n"/>
      <c r="N3011" s="57" t="n"/>
      <c r="O3011" s="57" t="n"/>
      <c r="P30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12">
      <c r="A3012" s="61" t="n">
        <v>44337</v>
      </c>
      <c r="B3012" s="160" t="inlineStr">
        <is>
          <t>08:26:02</t>
        </is>
      </c>
      <c r="C3012" s="51" t="n">
        <v>0</v>
      </c>
      <c r="D3012" s="51" t="n">
        <v>1</v>
      </c>
      <c r="E3012" s="57" t="inlineStr">
        <is>
          <t>消费退货</t>
        </is>
      </c>
      <c r="F3012" s="57" t="inlineStr">
        <is>
          <t>支付宝-支付宝-消费</t>
        </is>
      </c>
      <c r="G3012" s="57" t="inlineStr">
        <is>
          <t>支付宝-支付宝-消费</t>
        </is>
      </c>
      <c r="H3012" s="57" t="n"/>
      <c r="I3012" s="63" t="inlineStr">
        <is>
          <t>待定</t>
        </is>
      </c>
      <c r="J3012" s="63" t="inlineStr">
        <is>
          <t>待定</t>
        </is>
      </c>
      <c r="K3012" s="63" t="n"/>
      <c r="L3012" s="57" t="n"/>
      <c r="M3012" s="57" t="n"/>
      <c r="N3012" s="57" t="n"/>
      <c r="O3012" s="57" t="n"/>
      <c r="P30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13">
      <c r="A3013" s="61" t="n">
        <v>44336</v>
      </c>
      <c r="B3013" s="160" t="inlineStr">
        <is>
          <t>08:17:31</t>
        </is>
      </c>
      <c r="C3013" s="51" t="n">
        <v>1</v>
      </c>
      <c r="D3013" s="51" t="n">
        <v>0</v>
      </c>
      <c r="E3013" s="57" t="inlineStr">
        <is>
          <t>消费</t>
        </is>
      </c>
      <c r="F3013" s="57" t="inlineStr">
        <is>
          <t>支付宝-支付宝-消费</t>
        </is>
      </c>
      <c r="G3013" s="57" t="inlineStr">
        <is>
          <t>支付宝-支付宝-消费</t>
        </is>
      </c>
      <c r="H3013" s="57" t="n"/>
      <c r="I3013" s="63" t="inlineStr">
        <is>
          <t>待定</t>
        </is>
      </c>
      <c r="J3013" s="63" t="inlineStr">
        <is>
          <t>待定</t>
        </is>
      </c>
      <c r="K3013" s="63" t="n"/>
      <c r="L3013" s="57" t="n"/>
      <c r="M3013" s="57" t="n"/>
      <c r="N3013" s="57" t="n"/>
      <c r="O3013" s="57" t="n"/>
      <c r="P30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14">
      <c r="A3014" s="61" t="n">
        <v>44336</v>
      </c>
      <c r="B3014" s="160" t="inlineStr">
        <is>
          <t>08:18:14</t>
        </is>
      </c>
      <c r="C3014" s="51" t="n">
        <v>1</v>
      </c>
      <c r="D3014" s="51" t="n">
        <v>0</v>
      </c>
      <c r="E3014" s="57" t="inlineStr">
        <is>
          <t>消费</t>
        </is>
      </c>
      <c r="F3014" s="57" t="inlineStr">
        <is>
          <t>支付宝-支付宝-消费</t>
        </is>
      </c>
      <c r="G3014" s="57" t="inlineStr">
        <is>
          <t>支付宝-支付宝-消费</t>
        </is>
      </c>
      <c r="H3014" s="57" t="n"/>
      <c r="I3014" s="63" t="inlineStr">
        <is>
          <t>待定</t>
        </is>
      </c>
      <c r="J3014" s="63" t="inlineStr">
        <is>
          <t>待定</t>
        </is>
      </c>
      <c r="K3014" s="63" t="n"/>
      <c r="L3014" s="57" t="n"/>
      <c r="M3014" s="57" t="n"/>
      <c r="N3014" s="57" t="n"/>
      <c r="O3014" s="57" t="n"/>
      <c r="P30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15">
      <c r="A3015" s="61" t="n">
        <v>44334</v>
      </c>
      <c r="B3015" s="160" t="inlineStr">
        <is>
          <t>21:13:55</t>
        </is>
      </c>
      <c r="C3015" s="51" t="n">
        <v>690</v>
      </c>
      <c r="D3015" s="51" t="n">
        <v>0</v>
      </c>
      <c r="E3015" s="57" t="inlineStr">
        <is>
          <t>消费</t>
        </is>
      </c>
      <c r="F3015" s="57" t="inlineStr">
        <is>
          <t>支付宝-深圳航空有限责任公司</t>
        </is>
      </c>
      <c r="G3015" s="57" t="inlineStr">
        <is>
          <t>支付宝-深圳航空有限责任公司</t>
        </is>
      </c>
      <c r="H3015" s="57" t="n"/>
      <c r="I3015" s="63" t="inlineStr">
        <is>
          <t>待定</t>
        </is>
      </c>
      <c r="J3015" s="63" t="inlineStr">
        <is>
          <t>待定</t>
        </is>
      </c>
      <c r="K3015" s="63" t="n"/>
      <c r="L3015" s="57" t="n"/>
      <c r="M3015" s="57" t="n"/>
      <c r="N3015" s="57" t="n"/>
      <c r="O3015" s="57" t="n"/>
      <c r="P30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16">
      <c r="A3016" s="61" t="n">
        <v>44334</v>
      </c>
      <c r="B3016" s="160" t="inlineStr">
        <is>
          <t>12:51:57</t>
        </is>
      </c>
      <c r="C3016" s="51" t="n">
        <v>700</v>
      </c>
      <c r="D3016" s="51" t="n">
        <v>0</v>
      </c>
      <c r="E3016" s="57" t="inlineStr">
        <is>
          <t>消费</t>
        </is>
      </c>
      <c r="F3016" s="57" t="inlineStr">
        <is>
          <t>财付通-微信支付-青花瓷家宴馆</t>
        </is>
      </c>
      <c r="G3016" s="57" t="inlineStr">
        <is>
          <t>财付通-微信支付-青花瓷家宴馆</t>
        </is>
      </c>
      <c r="H3016" s="57" t="n"/>
      <c r="I3016" s="63" t="inlineStr">
        <is>
          <t>待定</t>
        </is>
      </c>
      <c r="J3016" s="63" t="inlineStr">
        <is>
          <t>待定</t>
        </is>
      </c>
      <c r="K3016" s="63" t="n"/>
      <c r="L3016" s="57" t="n"/>
      <c r="M3016" s="57" t="n"/>
      <c r="N3016" s="57" t="n"/>
      <c r="O3016" s="57" t="n"/>
      <c r="P30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17">
      <c r="A3017" s="61" t="n">
        <v>44331</v>
      </c>
      <c r="B3017" s="160" t="inlineStr">
        <is>
          <t>11:36:27</t>
        </is>
      </c>
      <c r="C3017" s="51" t="n">
        <v>3000</v>
      </c>
      <c r="D3017" s="51" t="n">
        <v>0</v>
      </c>
      <c r="E3017" s="57" t="inlineStr">
        <is>
          <t>消费</t>
        </is>
      </c>
      <c r="F3017" s="57" t="inlineStr">
        <is>
          <t>财付通-微信转账</t>
        </is>
      </c>
      <c r="G3017" s="57" t="inlineStr">
        <is>
          <t>财付通-微信转账</t>
        </is>
      </c>
      <c r="H3017" s="57" t="n"/>
      <c r="I3017" s="63" t="inlineStr">
        <is>
          <t>待定</t>
        </is>
      </c>
      <c r="J3017" s="63" t="inlineStr">
        <is>
          <t>待定</t>
        </is>
      </c>
      <c r="K3017" s="63" t="n"/>
      <c r="L3017" s="57" t="n"/>
      <c r="M3017" s="57" t="n"/>
      <c r="N3017" s="57" t="n"/>
      <c r="O3017" s="57" t="n"/>
      <c r="P30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18">
      <c r="A3018" s="61" t="n">
        <v>44329</v>
      </c>
      <c r="B3018" s="160" t="inlineStr">
        <is>
          <t>13:04:53</t>
        </is>
      </c>
      <c r="C3018" s="51" t="n">
        <v>31</v>
      </c>
      <c r="D3018" s="51" t="n">
        <v>0</v>
      </c>
      <c r="E3018" s="57" t="inlineStr">
        <is>
          <t>消费</t>
        </is>
      </c>
      <c r="F3018" s="57" t="inlineStr">
        <is>
          <t>支付宝-刘志伟</t>
        </is>
      </c>
      <c r="G3018" s="57" t="inlineStr">
        <is>
          <t>支付宝-刘志伟</t>
        </is>
      </c>
      <c r="H3018" s="57" t="n"/>
      <c r="I3018" s="63" t="inlineStr">
        <is>
          <t>待定</t>
        </is>
      </c>
      <c r="J3018" s="63" t="inlineStr">
        <is>
          <t>待定</t>
        </is>
      </c>
      <c r="K3018" s="63" t="n"/>
      <c r="L3018" s="57" t="n"/>
      <c r="M3018" s="57" t="n"/>
      <c r="N3018" s="57" t="n"/>
      <c r="O3018" s="57" t="n"/>
      <c r="P30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19">
      <c r="A3019" s="61" t="n">
        <v>44326</v>
      </c>
      <c r="B3019" s="160" t="inlineStr">
        <is>
          <t>14:52:52</t>
        </is>
      </c>
      <c r="C3019" s="51" t="n">
        <v>19900.29</v>
      </c>
      <c r="D3019" s="51" t="n">
        <v>0</v>
      </c>
      <c r="E3019" s="57" t="inlineStr">
        <is>
          <t>还款</t>
        </is>
      </c>
      <c r="F3019" s="57" t="inlineStr">
        <is>
          <t>支付宝-还款</t>
        </is>
      </c>
      <c r="G3019" s="57" t="inlineStr">
        <is>
          <t>支付宝-花呗借呗还款</t>
        </is>
      </c>
      <c r="H3019" s="57" t="n"/>
      <c r="I3019" s="63" t="inlineStr">
        <is>
          <t>待定</t>
        </is>
      </c>
      <c r="J3019" s="63" t="inlineStr">
        <is>
          <t>待定</t>
        </is>
      </c>
      <c r="K3019" s="63" t="n"/>
      <c r="L3019" s="57" t="n"/>
      <c r="M3019" s="57" t="n"/>
      <c r="N3019" s="57" t="n"/>
      <c r="O3019" s="57" t="n"/>
      <c r="P30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20">
      <c r="A3020" s="61" t="n">
        <v>44326</v>
      </c>
      <c r="B3020" s="160" t="inlineStr">
        <is>
          <t>14:52:35</t>
        </is>
      </c>
      <c r="C3020" s="51" t="n">
        <v>30000</v>
      </c>
      <c r="D3020" s="51" t="n">
        <v>0</v>
      </c>
      <c r="E3020" s="57" t="inlineStr">
        <is>
          <t>还款</t>
        </is>
      </c>
      <c r="F3020" s="57" t="inlineStr">
        <is>
          <t>支付宝-还款</t>
        </is>
      </c>
      <c r="G3020" s="57" t="inlineStr">
        <is>
          <t>支付宝-花呗借呗还款</t>
        </is>
      </c>
      <c r="H3020" s="57" t="n"/>
      <c r="I3020" s="63" t="inlineStr">
        <is>
          <t>待定</t>
        </is>
      </c>
      <c r="J3020" s="63" t="inlineStr">
        <is>
          <t>待定</t>
        </is>
      </c>
      <c r="K3020" s="63" t="n"/>
      <c r="L3020" s="57" t="n"/>
      <c r="M3020" s="57" t="n"/>
      <c r="N3020" s="57" t="n"/>
      <c r="O3020" s="57" t="n"/>
      <c r="P30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21">
      <c r="A3021" s="61" t="n">
        <v>44325</v>
      </c>
      <c r="B3021" s="160" t="inlineStr">
        <is>
          <t>08:33:14</t>
        </is>
      </c>
      <c r="C3021" s="51" t="n">
        <v>7</v>
      </c>
      <c r="D3021" s="51" t="n">
        <v>0</v>
      </c>
      <c r="E3021" s="57" t="inlineStr">
        <is>
          <t>跨行POS消费</t>
        </is>
      </c>
      <c r="F3021" s="57" t="inlineStr">
        <is>
          <t>张春成</t>
        </is>
      </c>
      <c r="G3021" s="57" t="inlineStr">
        <is>
          <t>张春成</t>
        </is>
      </c>
      <c r="H3021" s="57" t="n"/>
      <c r="I3021" s="63" t="inlineStr">
        <is>
          <t>待定</t>
        </is>
      </c>
      <c r="J3021" s="63" t="inlineStr">
        <is>
          <t>待定</t>
        </is>
      </c>
      <c r="K3021" s="63" t="n"/>
      <c r="L3021" s="57" t="n"/>
      <c r="M3021" s="57" t="n"/>
      <c r="N3021" s="57" t="n"/>
      <c r="O3021" s="57" t="n"/>
      <c r="P30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22">
      <c r="A3022" s="61" t="n">
        <v>44325</v>
      </c>
      <c r="B3022" s="160" t="inlineStr">
        <is>
          <t>20:42:45</t>
        </is>
      </c>
      <c r="C3022" s="51" t="n">
        <v>9.9</v>
      </c>
      <c r="D3022" s="51" t="n">
        <v>0</v>
      </c>
      <c r="E3022" s="57" t="inlineStr">
        <is>
          <t>消费</t>
        </is>
      </c>
      <c r="F3022" s="57" t="inlineStr">
        <is>
          <t>支付宝-橙橙果铺</t>
        </is>
      </c>
      <c r="G3022" s="57" t="inlineStr">
        <is>
          <t>支付宝-橙橙果铺</t>
        </is>
      </c>
      <c r="H3022" s="57" t="n"/>
      <c r="I3022" s="63" t="inlineStr">
        <is>
          <t>待定</t>
        </is>
      </c>
      <c r="J3022" s="63" t="inlineStr">
        <is>
          <t>待定</t>
        </is>
      </c>
      <c r="K3022" s="63" t="n"/>
      <c r="L3022" s="57" t="n"/>
      <c r="M3022" s="57" t="n"/>
      <c r="N3022" s="57" t="n"/>
      <c r="O3022" s="57" t="n"/>
      <c r="P30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23">
      <c r="A3023" s="61" t="n">
        <v>44325</v>
      </c>
      <c r="B3023" s="160" t="inlineStr">
        <is>
          <t>18:16:51</t>
        </is>
      </c>
      <c r="C3023" s="51" t="n">
        <v>30</v>
      </c>
      <c r="D3023" s="51" t="n">
        <v>0</v>
      </c>
      <c r="E3023" s="57" t="inlineStr">
        <is>
          <t>消费</t>
        </is>
      </c>
      <c r="F3023" s="57" t="inlineStr">
        <is>
          <t>支付宝-App Store _ Apple Music</t>
        </is>
      </c>
      <c r="G3023" s="57" t="inlineStr">
        <is>
          <t>支付宝-App Store _ Apple Music</t>
        </is>
      </c>
      <c r="H3023" s="57" t="n"/>
      <c r="I3023" s="63" t="inlineStr">
        <is>
          <t>待定</t>
        </is>
      </c>
      <c r="J3023" s="63" t="inlineStr">
        <is>
          <t>待定</t>
        </is>
      </c>
      <c r="K3023" s="63" t="n"/>
      <c r="L3023" s="57" t="n"/>
      <c r="M3023" s="57" t="n"/>
      <c r="N3023" s="57" t="n"/>
      <c r="O3023" s="57" t="n"/>
      <c r="P30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24">
      <c r="A3024" s="61" t="n">
        <v>44324</v>
      </c>
      <c r="B3024" s="160" t="inlineStr">
        <is>
          <t>14:28:29</t>
        </is>
      </c>
      <c r="C3024" s="51" t="n">
        <v>164.29</v>
      </c>
      <c r="D3024" s="51" t="n">
        <v>0</v>
      </c>
      <c r="E3024" s="57" t="inlineStr">
        <is>
          <t>消费</t>
        </is>
      </c>
      <c r="F3024" s="57" t="inlineStr">
        <is>
          <t>美团-美团月付</t>
        </is>
      </c>
      <c r="G3024" s="57" t="inlineStr">
        <is>
          <t>美团-美团月付</t>
        </is>
      </c>
      <c r="H3024" s="57" t="n"/>
      <c r="I3024" s="63" t="inlineStr">
        <is>
          <t>待定</t>
        </is>
      </c>
      <c r="J3024" s="63" t="inlineStr">
        <is>
          <t>待定</t>
        </is>
      </c>
      <c r="K3024" s="63" t="n"/>
      <c r="L3024" s="57" t="n"/>
      <c r="M3024" s="57" t="n"/>
      <c r="N3024" s="57" t="n"/>
      <c r="O3024" s="57" t="n"/>
      <c r="P30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25">
      <c r="A3025" s="61" t="n">
        <v>44324</v>
      </c>
      <c r="B3025" s="160" t="inlineStr">
        <is>
          <t>13:01:22</t>
        </is>
      </c>
      <c r="C3025" s="51" t="n">
        <v>545.25</v>
      </c>
      <c r="D3025" s="51" t="n">
        <v>0</v>
      </c>
      <c r="E3025" s="57" t="inlineStr">
        <is>
          <t>消费</t>
        </is>
      </c>
      <c r="F3025" s="57" t="inlineStr">
        <is>
          <t>支付宝-酷飞在线信息科技南京有限公司</t>
        </is>
      </c>
      <c r="G3025" s="57" t="inlineStr">
        <is>
          <t>支付宝-酷飞在线信息科技南京有限公司</t>
        </is>
      </c>
      <c r="H3025" s="57" t="n"/>
      <c r="I3025" s="63" t="inlineStr">
        <is>
          <t>待定</t>
        </is>
      </c>
      <c r="J3025" s="63" t="inlineStr">
        <is>
          <t>待定</t>
        </is>
      </c>
      <c r="K3025" s="63" t="n"/>
      <c r="L3025" s="57" t="n"/>
      <c r="M3025" s="57" t="n"/>
      <c r="N3025" s="57" t="n"/>
      <c r="O3025" s="57" t="n"/>
      <c r="P30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26">
      <c r="A3026" s="61" t="n">
        <v>44322</v>
      </c>
      <c r="B3026" s="160" t="inlineStr">
        <is>
          <t>12:46:15</t>
        </is>
      </c>
      <c r="C3026" s="51" t="n">
        <v>5</v>
      </c>
      <c r="D3026" s="51" t="n">
        <v>0</v>
      </c>
      <c r="E3026" s="57" t="inlineStr">
        <is>
          <t>跨行POS消费</t>
        </is>
      </c>
      <c r="F3026" s="57" t="inlineStr">
        <is>
          <t>张玉明</t>
        </is>
      </c>
      <c r="G3026" s="57" t="inlineStr">
        <is>
          <t>张玉明</t>
        </is>
      </c>
      <c r="H3026" s="57" t="n"/>
      <c r="I3026" s="63" t="inlineStr">
        <is>
          <t>待定</t>
        </is>
      </c>
      <c r="J3026" s="63" t="inlineStr">
        <is>
          <t>待定</t>
        </is>
      </c>
      <c r="K3026" s="63" t="n"/>
      <c r="L3026" s="57" t="n"/>
      <c r="M3026" s="57" t="n"/>
      <c r="N3026" s="57" t="n"/>
      <c r="O3026" s="57" t="n"/>
      <c r="P30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27">
      <c r="A3027" s="61" t="n">
        <v>44322</v>
      </c>
      <c r="B3027" s="160" t="inlineStr">
        <is>
          <t>11:54:22</t>
        </is>
      </c>
      <c r="C3027" s="51" t="n">
        <v>10</v>
      </c>
      <c r="D3027" s="51" t="n">
        <v>0</v>
      </c>
      <c r="E3027" s="57" t="inlineStr">
        <is>
          <t>消费</t>
        </is>
      </c>
      <c r="F3027" s="57" t="inlineStr">
        <is>
          <t>支付宝-阿斯兰航空服务（上海）有限公司</t>
        </is>
      </c>
      <c r="G3027" s="57" t="inlineStr">
        <is>
          <t>支付宝-阿斯兰航空服务（上海）有限公司</t>
        </is>
      </c>
      <c r="H3027" s="57" t="n"/>
      <c r="I3027" s="63" t="inlineStr">
        <is>
          <t>待定</t>
        </is>
      </c>
      <c r="J3027" s="63" t="inlineStr">
        <is>
          <t>待定</t>
        </is>
      </c>
      <c r="K3027" s="63" t="n"/>
      <c r="L3027" s="57" t="n"/>
      <c r="M3027" s="57" t="n"/>
      <c r="N3027" s="57" t="n"/>
      <c r="O3027" s="57" t="n"/>
      <c r="P30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28">
      <c r="A3028" s="61" t="n">
        <v>44322</v>
      </c>
      <c r="B3028" s="160" t="inlineStr">
        <is>
          <t>15:46:02</t>
        </is>
      </c>
      <c r="C3028" s="51" t="n">
        <v>13</v>
      </c>
      <c r="D3028" s="51" t="n">
        <v>0</v>
      </c>
      <c r="E3028" s="57" t="inlineStr">
        <is>
          <t>消费</t>
        </is>
      </c>
      <c r="F3028" s="57" t="inlineStr">
        <is>
          <t>支付宝-刘超</t>
        </is>
      </c>
      <c r="G3028" s="57" t="inlineStr">
        <is>
          <t>支付宝-刘超</t>
        </is>
      </c>
      <c r="H3028" s="57" t="n"/>
      <c r="I3028" s="63" t="inlineStr">
        <is>
          <t>待定</t>
        </is>
      </c>
      <c r="J3028" s="63" t="inlineStr">
        <is>
          <t>待定</t>
        </is>
      </c>
      <c r="K3028" s="63" t="n"/>
      <c r="L3028" s="57" t="n"/>
      <c r="M3028" s="57" t="n"/>
      <c r="N3028" s="57" t="n"/>
      <c r="O3028" s="57" t="n"/>
      <c r="P30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29">
      <c r="A3029" s="61" t="n">
        <v>44322</v>
      </c>
      <c r="B3029" s="160" t="inlineStr">
        <is>
          <t>20:34:03</t>
        </is>
      </c>
      <c r="C3029" s="51" t="n">
        <v>49</v>
      </c>
      <c r="D3029" s="51" t="n">
        <v>0</v>
      </c>
      <c r="E3029" s="57" t="inlineStr">
        <is>
          <t>消费</t>
        </is>
      </c>
      <c r="F3029" s="57" t="inlineStr">
        <is>
          <t>支付宝-水星家纺</t>
        </is>
      </c>
      <c r="G3029" s="57" t="inlineStr">
        <is>
          <t>支付宝-水星家纺</t>
        </is>
      </c>
      <c r="H3029" s="57" t="n"/>
      <c r="I3029" s="63" t="inlineStr">
        <is>
          <t>待定</t>
        </is>
      </c>
      <c r="J3029" s="63" t="inlineStr">
        <is>
          <t>待定</t>
        </is>
      </c>
      <c r="K3029" s="63" t="n"/>
      <c r="L3029" s="57" t="n"/>
      <c r="M3029" s="57" t="n"/>
      <c r="N3029" s="57" t="n"/>
      <c r="O3029" s="57" t="n"/>
      <c r="P30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30">
      <c r="A3030" s="61" t="n">
        <v>44321</v>
      </c>
      <c r="B3030" s="160" t="inlineStr">
        <is>
          <t>14:53:25</t>
        </is>
      </c>
      <c r="C3030" s="51" t="n">
        <v>16.38</v>
      </c>
      <c r="D3030" s="51" t="n">
        <v>0</v>
      </c>
      <c r="E3030" s="57" t="inlineStr">
        <is>
          <t>消费</t>
        </is>
      </c>
      <c r="F3030" s="57" t="inlineStr">
        <is>
          <t>支付宝-高德打车入驻商户</t>
        </is>
      </c>
      <c r="G3030" s="57" t="inlineStr">
        <is>
          <t>支付宝-高德打车入驻商户</t>
        </is>
      </c>
      <c r="H3030" s="57" t="n"/>
      <c r="I3030" s="63" t="inlineStr">
        <is>
          <t>交通</t>
        </is>
      </c>
      <c r="J3030" s="63" t="inlineStr">
        <is>
          <t>打车</t>
        </is>
      </c>
      <c r="K3030" s="63" t="n"/>
      <c r="L3030" s="57" t="n"/>
      <c r="M3030" s="57" t="n"/>
      <c r="N3030" s="57" t="n"/>
      <c r="O3030" s="57" t="n"/>
      <c r="P30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31">
      <c r="A3031" s="61" t="n">
        <v>44321</v>
      </c>
      <c r="B3031" s="160" t="inlineStr">
        <is>
          <t>17:32:44</t>
        </is>
      </c>
      <c r="C3031" s="51" t="n">
        <v>17</v>
      </c>
      <c r="D3031" s="51" t="n">
        <v>0</v>
      </c>
      <c r="E3031" s="57" t="inlineStr">
        <is>
          <t>消费</t>
        </is>
      </c>
      <c r="F3031" s="57" t="inlineStr">
        <is>
          <t>支付宝-原汤牛肉粉北湖国际店</t>
        </is>
      </c>
      <c r="G3031" s="57" t="inlineStr">
        <is>
          <t>支付宝-原汤牛肉粉北湖国际店</t>
        </is>
      </c>
      <c r="H3031" s="57" t="n"/>
      <c r="I3031" s="63" t="inlineStr">
        <is>
          <t>待定</t>
        </is>
      </c>
      <c r="J3031" s="63" t="inlineStr">
        <is>
          <t>待定</t>
        </is>
      </c>
      <c r="K3031" s="63" t="n"/>
      <c r="L3031" s="57" t="n"/>
      <c r="M3031" s="57" t="n"/>
      <c r="N3031" s="57" t="n"/>
      <c r="O3031" s="57" t="n"/>
      <c r="P30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32">
      <c r="A3032" s="61" t="n">
        <v>44321</v>
      </c>
      <c r="B3032" s="160" t="inlineStr">
        <is>
          <t>17:33:01</t>
        </is>
      </c>
      <c r="C3032" s="51" t="n">
        <v>20.06</v>
      </c>
      <c r="D3032" s="51" t="n">
        <v>0</v>
      </c>
      <c r="E3032" s="57" t="inlineStr">
        <is>
          <t>消费</t>
        </is>
      </c>
      <c r="F3032" s="57" t="inlineStr">
        <is>
          <t>支付宝-支付宝-消费-妥妥E行</t>
        </is>
      </c>
      <c r="G3032" s="57" t="inlineStr">
        <is>
          <t>支付宝-支付宝-消费-妥妥E行</t>
        </is>
      </c>
      <c r="H3032" s="57" t="n"/>
      <c r="I3032" s="63" t="inlineStr">
        <is>
          <t>待定</t>
        </is>
      </c>
      <c r="J3032" s="63" t="inlineStr">
        <is>
          <t>待定</t>
        </is>
      </c>
      <c r="K3032" s="63" t="n"/>
      <c r="L3032" s="57" t="n"/>
      <c r="M3032" s="57" t="n"/>
      <c r="N3032" s="57" t="n"/>
      <c r="O3032" s="57" t="n"/>
      <c r="P30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33">
      <c r="A3033" s="61" t="n">
        <v>44319</v>
      </c>
      <c r="B3033" s="160" t="inlineStr">
        <is>
          <t>20:03:00</t>
        </is>
      </c>
      <c r="C3033" s="51" t="n">
        <v>89</v>
      </c>
      <c r="D3033" s="51" t="n">
        <v>0</v>
      </c>
      <c r="E3033" s="57" t="inlineStr">
        <is>
          <t>消费</t>
        </is>
      </c>
      <c r="F3033" s="57" t="inlineStr">
        <is>
          <t>支付宝-安德列伍1店</t>
        </is>
      </c>
      <c r="G3033" s="57" t="inlineStr">
        <is>
          <t>支付宝-安德列伍1店</t>
        </is>
      </c>
      <c r="H3033" s="57" t="n"/>
      <c r="I3033" s="63" t="inlineStr">
        <is>
          <t>待定</t>
        </is>
      </c>
      <c r="J3033" s="63" t="inlineStr">
        <is>
          <t>待定</t>
        </is>
      </c>
      <c r="K3033" s="63" t="n"/>
      <c r="L3033" s="57" t="n"/>
      <c r="M3033" s="57" t="n"/>
      <c r="N3033" s="57" t="n"/>
      <c r="O3033" s="57" t="n"/>
      <c r="P30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34">
      <c r="A3034" s="61" t="n">
        <v>44319</v>
      </c>
      <c r="B3034" s="160" t="inlineStr">
        <is>
          <t>12:40:41</t>
        </is>
      </c>
      <c r="C3034" s="51" t="n">
        <v>237.6</v>
      </c>
      <c r="D3034" s="51" t="n">
        <v>0</v>
      </c>
      <c r="E3034" s="57" t="inlineStr">
        <is>
          <t>消费</t>
        </is>
      </c>
      <c r="F3034" s="57" t="inlineStr">
        <is>
          <t>支付宝-徐漫丽</t>
        </is>
      </c>
      <c r="G3034" s="57" t="inlineStr">
        <is>
          <t>支付宝-徐漫丽</t>
        </is>
      </c>
      <c r="H3034" s="57" t="n"/>
      <c r="I3034" s="63" t="inlineStr">
        <is>
          <t>待定</t>
        </is>
      </c>
      <c r="J3034" s="63" t="inlineStr">
        <is>
          <t>待定</t>
        </is>
      </c>
      <c r="K3034" s="63" t="n"/>
      <c r="L3034" s="57" t="n"/>
      <c r="M3034" s="57" t="n"/>
      <c r="N3034" s="57" t="n"/>
      <c r="O3034" s="57" t="n"/>
      <c r="P30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35">
      <c r="A3035" s="61" t="n">
        <v>44319</v>
      </c>
      <c r="B3035" s="160" t="inlineStr">
        <is>
          <t>19:13:46</t>
        </is>
      </c>
      <c r="C3035" s="51" t="n">
        <v>871</v>
      </c>
      <c r="D3035" s="51" t="n">
        <v>0</v>
      </c>
      <c r="E3035" s="57" t="inlineStr">
        <is>
          <t>消费</t>
        </is>
      </c>
      <c r="F3035" s="57" t="inlineStr">
        <is>
          <t>支付宝-秋得列五店</t>
        </is>
      </c>
      <c r="G3035" s="57" t="inlineStr">
        <is>
          <t>支付宝-秋得列五店</t>
        </is>
      </c>
      <c r="H3035" s="57" t="n"/>
      <c r="I3035" s="63" t="inlineStr">
        <is>
          <t>待定</t>
        </is>
      </c>
      <c r="J3035" s="63" t="inlineStr">
        <is>
          <t>待定</t>
        </is>
      </c>
      <c r="K3035" s="63" t="n"/>
      <c r="L3035" s="57" t="n"/>
      <c r="M3035" s="57" t="n"/>
      <c r="N3035" s="57" t="n"/>
      <c r="O3035" s="57" t="n"/>
      <c r="P30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36">
      <c r="A3036" s="61" t="n">
        <v>44319</v>
      </c>
      <c r="B3036" s="160" t="inlineStr">
        <is>
          <t>10:32:11</t>
        </is>
      </c>
      <c r="C3036" s="51" t="n">
        <v>1089</v>
      </c>
      <c r="D3036" s="51" t="n">
        <v>0</v>
      </c>
      <c r="E3036" s="57" t="inlineStr">
        <is>
          <t>消费</t>
        </is>
      </c>
      <c r="F3036" s="57" t="inlineStr">
        <is>
          <t>支付宝-阿斯兰航空服务（上海）有限公司</t>
        </is>
      </c>
      <c r="G3036" s="57" t="inlineStr">
        <is>
          <t>支付宝-阿斯兰航空服务（上海）有限公司</t>
        </is>
      </c>
      <c r="H3036" s="57" t="n"/>
      <c r="I3036" s="63" t="inlineStr">
        <is>
          <t>待定</t>
        </is>
      </c>
      <c r="J3036" s="63" t="inlineStr">
        <is>
          <t>待定</t>
        </is>
      </c>
      <c r="K3036" s="63" t="n"/>
      <c r="L3036" s="57" t="n"/>
      <c r="M3036" s="57" t="n"/>
      <c r="N3036" s="57" t="n"/>
      <c r="O3036" s="57" t="n"/>
      <c r="P30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37">
      <c r="A3037" s="61" t="n">
        <v>44319</v>
      </c>
      <c r="B3037" s="160" t="inlineStr">
        <is>
          <t>16:53:55</t>
        </is>
      </c>
      <c r="C3037" s="51" t="n">
        <v>10000</v>
      </c>
      <c r="D3037" s="51" t="n">
        <v>0</v>
      </c>
      <c r="E3037" s="57" t="inlineStr">
        <is>
          <t>跨行转出</t>
        </is>
      </c>
      <c r="F3037" s="57" t="inlineStr">
        <is>
          <t>谭屹</t>
        </is>
      </c>
      <c r="G3037" s="57" t="inlineStr">
        <is>
          <t>跨行转出</t>
        </is>
      </c>
      <c r="H3037" s="57" t="n"/>
      <c r="I3037" s="63" t="inlineStr">
        <is>
          <t>待定</t>
        </is>
      </c>
      <c r="J3037" s="63" t="inlineStr">
        <is>
          <t>待定</t>
        </is>
      </c>
      <c r="K3037" s="63" t="n"/>
      <c r="L3037" s="57" t="n"/>
      <c r="M3037" s="57" t="n"/>
      <c r="N3037" s="57" t="n"/>
      <c r="O3037" s="57" t="n"/>
      <c r="P30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38">
      <c r="A3038" s="61" t="n">
        <v>44318</v>
      </c>
      <c r="B3038" s="160" t="inlineStr">
        <is>
          <t>13:47:44</t>
        </is>
      </c>
      <c r="C3038" s="51" t="n">
        <v>5993</v>
      </c>
      <c r="D3038" s="51" t="n">
        <v>0</v>
      </c>
      <c r="E3038" s="57" t="inlineStr">
        <is>
          <t>消费</t>
        </is>
      </c>
      <c r="F3038" s="57" t="inlineStr">
        <is>
          <t>财付通-微信转账</t>
        </is>
      </c>
      <c r="G3038" s="57" t="inlineStr">
        <is>
          <t>财付通-微信转账</t>
        </is>
      </c>
      <c r="H3038" s="57" t="n"/>
      <c r="I3038" s="63" t="inlineStr">
        <is>
          <t>待定</t>
        </is>
      </c>
      <c r="J3038" s="63" t="inlineStr">
        <is>
          <t>待定</t>
        </is>
      </c>
      <c r="K3038" s="63" t="n"/>
      <c r="L3038" s="57" t="n"/>
      <c r="M3038" s="57" t="n"/>
      <c r="N3038" s="57" t="n"/>
      <c r="O3038" s="57" t="n"/>
      <c r="P30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39">
      <c r="A3039" s="61" t="n">
        <v>44317</v>
      </c>
      <c r="B3039" s="160" t="inlineStr">
        <is>
          <t>14:23:52</t>
        </is>
      </c>
      <c r="C3039" s="51" t="n">
        <v>840</v>
      </c>
      <c r="D3039" s="51" t="n">
        <v>0</v>
      </c>
      <c r="E3039" s="57" t="inlineStr">
        <is>
          <t>消费</t>
        </is>
      </c>
      <c r="F3039" s="57" t="inlineStr">
        <is>
          <t>支付宝-阿斯兰航空服务（上海）有限公司</t>
        </is>
      </c>
      <c r="G3039" s="57" t="inlineStr">
        <is>
          <t>支付宝-阿斯兰航空服务（上海）有限公司</t>
        </is>
      </c>
      <c r="H3039" s="57" t="n"/>
      <c r="I3039" s="63" t="inlineStr">
        <is>
          <t>待定</t>
        </is>
      </c>
      <c r="J3039" s="63" t="inlineStr">
        <is>
          <t>待定</t>
        </is>
      </c>
      <c r="K3039" s="63" t="n"/>
      <c r="L3039" s="57" t="n"/>
      <c r="M3039" s="57" t="n"/>
      <c r="N3039" s="57" t="n"/>
      <c r="O3039" s="57" t="n"/>
      <c r="P30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40">
      <c r="A3040" s="61" t="n">
        <v>44316</v>
      </c>
      <c r="B3040" s="160" t="inlineStr">
        <is>
          <t>15:14:24</t>
        </is>
      </c>
      <c r="C3040" s="51" t="n">
        <v>0</v>
      </c>
      <c r="D3040" s="51" t="n">
        <v>40000</v>
      </c>
      <c r="E3040" s="57" t="inlineStr">
        <is>
          <t>收入</t>
        </is>
      </c>
      <c r="F3040" s="57" t="inlineStr">
        <is>
          <t>中铁二院成都工程检测有限责任公司</t>
        </is>
      </c>
      <c r="G3040" s="57" t="inlineStr">
        <is>
          <t>备用金【代理】中铁财务81-600001040015077</t>
        </is>
      </c>
      <c r="H3040" s="57" t="n"/>
      <c r="I3040" s="63" t="inlineStr">
        <is>
          <t>转账</t>
        </is>
      </c>
      <c r="J3040" s="63" t="inlineStr">
        <is>
          <t>备用金</t>
        </is>
      </c>
      <c r="K3040" s="63" t="n"/>
      <c r="L3040" s="57" t="n"/>
      <c r="M3040" s="57" t="n"/>
      <c r="N3040" s="57" t="n"/>
      <c r="O3040" s="57" t="n"/>
      <c r="P30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41">
      <c r="A3041" s="61" t="n">
        <v>44316</v>
      </c>
      <c r="B3041" s="160" t="inlineStr">
        <is>
          <t>12:53:37</t>
        </is>
      </c>
      <c r="C3041" s="51" t="n">
        <v>0</v>
      </c>
      <c r="D3041" s="51" t="n">
        <v>40000</v>
      </c>
      <c r="E3041" s="57" t="inlineStr">
        <is>
          <t>冲正</t>
        </is>
      </c>
      <c r="F3041" s="57" t="inlineStr">
        <is>
          <t>谭屹</t>
        </is>
      </c>
      <c r="G3041" s="57" t="inlineStr">
        <is>
          <t>跨行转出</t>
        </is>
      </c>
      <c r="H3041" s="57" t="n"/>
      <c r="I3041" s="63" t="inlineStr">
        <is>
          <t>转账</t>
        </is>
      </c>
      <c r="J3041" s="63" t="n"/>
      <c r="K3041" s="63" t="n"/>
      <c r="L3041" s="57" t="n"/>
      <c r="M3041" s="57" t="n"/>
      <c r="N3041" s="57" t="n"/>
      <c r="O3041" s="57" t="n"/>
      <c r="P30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42">
      <c r="A3042" s="61" t="n">
        <v>44316</v>
      </c>
      <c r="B3042" s="160" t="inlineStr">
        <is>
          <t>18:44:12</t>
        </is>
      </c>
      <c r="C3042" s="51" t="n">
        <v>2000</v>
      </c>
      <c r="D3042" s="51" t="n">
        <v>0</v>
      </c>
      <c r="E3042" s="57" t="inlineStr">
        <is>
          <t>消费</t>
        </is>
      </c>
      <c r="F3042" s="57" t="inlineStr">
        <is>
          <t>支付宝-支付宝-消费-上饶市逸居酒店管理有限公司</t>
        </is>
      </c>
      <c r="G3042" s="57" t="inlineStr">
        <is>
          <t>支付宝-支付宝-消费-上饶市逸居酒店管理有限公司</t>
        </is>
      </c>
      <c r="H3042" s="57" t="n"/>
      <c r="I3042" s="63" t="inlineStr">
        <is>
          <t>待定</t>
        </is>
      </c>
      <c r="J3042" s="63" t="inlineStr">
        <is>
          <t>待定</t>
        </is>
      </c>
      <c r="K3042" s="63" t="n"/>
      <c r="L3042" s="57" t="n"/>
      <c r="M3042" s="57" t="n"/>
      <c r="N3042" s="57" t="n"/>
      <c r="O3042" s="57" t="n"/>
      <c r="P30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43">
      <c r="A3043" s="61" t="n">
        <v>44316</v>
      </c>
      <c r="B3043" s="160" t="inlineStr">
        <is>
          <t>22:09:15</t>
        </is>
      </c>
      <c r="C3043" s="51" t="n">
        <v>20000</v>
      </c>
      <c r="D3043" s="51" t="n">
        <v>0</v>
      </c>
      <c r="E3043" s="57" t="inlineStr">
        <is>
          <t>消费</t>
        </is>
      </c>
      <c r="F3043" s="57" t="inlineStr">
        <is>
          <t>财付通-微信支付-微信转账</t>
        </is>
      </c>
      <c r="G3043" s="57" t="inlineStr">
        <is>
          <t>财付通-微信支付-微信转账</t>
        </is>
      </c>
      <c r="H3043" s="57" t="n"/>
      <c r="I3043" s="63" t="inlineStr">
        <is>
          <t>待定</t>
        </is>
      </c>
      <c r="J3043" s="63" t="inlineStr">
        <is>
          <t>待定</t>
        </is>
      </c>
      <c r="K3043" s="63" t="n"/>
      <c r="L3043" s="57" t="n"/>
      <c r="M3043" s="57" t="n"/>
      <c r="N3043" s="57" t="n"/>
      <c r="O3043" s="57" t="n"/>
      <c r="P30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44">
      <c r="A3044" s="61" t="n">
        <v>44316</v>
      </c>
      <c r="B3044" s="160" t="inlineStr">
        <is>
          <t>12:53:36</t>
        </is>
      </c>
      <c r="C3044" s="51" t="n">
        <v>40000</v>
      </c>
      <c r="D3044" s="51" t="n">
        <v>0</v>
      </c>
      <c r="E3044" s="57" t="inlineStr">
        <is>
          <t>跨行转出</t>
        </is>
      </c>
      <c r="F3044" s="57" t="inlineStr">
        <is>
          <t>谭屹</t>
        </is>
      </c>
      <c r="G3044" s="57" t="inlineStr">
        <is>
          <t>跨行转出</t>
        </is>
      </c>
      <c r="H3044" s="57" t="n"/>
      <c r="I3044" s="63" t="inlineStr">
        <is>
          <t>待定</t>
        </is>
      </c>
      <c r="J3044" s="63" t="inlineStr">
        <is>
          <t>待定</t>
        </is>
      </c>
      <c r="K3044" s="63" t="n"/>
      <c r="L3044" s="57" t="n"/>
      <c r="M3044" s="57" t="n"/>
      <c r="N3044" s="57" t="n"/>
      <c r="O3044" s="57" t="n"/>
      <c r="P30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45">
      <c r="A3045" s="61" t="n">
        <v>44314</v>
      </c>
      <c r="B3045" s="160" t="inlineStr">
        <is>
          <t>10:28:17</t>
        </is>
      </c>
      <c r="C3045" s="51" t="n">
        <v>207.7</v>
      </c>
      <c r="D3045" s="51" t="n">
        <v>0</v>
      </c>
      <c r="E3045" s="57" t="inlineStr">
        <is>
          <t>消费</t>
        </is>
      </c>
      <c r="F3045" s="57" t="inlineStr">
        <is>
          <t>网银在线-京东金融</t>
        </is>
      </c>
      <c r="G3045" s="57" t="inlineStr">
        <is>
          <t>网银在线-京东金融</t>
        </is>
      </c>
      <c r="H3045" s="57" t="n"/>
      <c r="I3045" s="63" t="inlineStr">
        <is>
          <t>待定</t>
        </is>
      </c>
      <c r="J3045" s="63" t="inlineStr">
        <is>
          <t>待定</t>
        </is>
      </c>
      <c r="K3045" s="63" t="n"/>
      <c r="L3045" s="57" t="n"/>
      <c r="M3045" s="57" t="n"/>
      <c r="N3045" s="57" t="n"/>
      <c r="O3045" s="57" t="n"/>
      <c r="P30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46">
      <c r="A3046" s="61" t="n">
        <v>44313</v>
      </c>
      <c r="B3046" s="160" t="inlineStr">
        <is>
          <t>00:33:26</t>
        </is>
      </c>
      <c r="C3046" s="51" t="n">
        <v>6</v>
      </c>
      <c r="D3046" s="51" t="n">
        <v>0</v>
      </c>
      <c r="E3046" s="57" t="inlineStr">
        <is>
          <t>消费</t>
        </is>
      </c>
      <c r="F3046" s="57" t="inlineStr">
        <is>
          <t>财付通-小电</t>
        </is>
      </c>
      <c r="G3046" s="57" t="inlineStr">
        <is>
          <t>财付通-小电</t>
        </is>
      </c>
      <c r="H3046" s="57" t="n"/>
      <c r="I3046" s="63" t="inlineStr">
        <is>
          <t>待定</t>
        </is>
      </c>
      <c r="J3046" s="63" t="inlineStr">
        <is>
          <t>待定</t>
        </is>
      </c>
      <c r="K3046" s="63" t="n"/>
      <c r="L3046" s="57" t="n"/>
      <c r="M3046" s="57" t="n"/>
      <c r="N3046" s="57" t="n"/>
      <c r="O3046" s="57" t="n"/>
      <c r="P30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47">
      <c r="A3047" s="61" t="n">
        <v>44313</v>
      </c>
      <c r="B3047" s="160" t="inlineStr">
        <is>
          <t>21:02:48</t>
        </is>
      </c>
      <c r="C3047" s="51" t="n">
        <v>300</v>
      </c>
      <c r="D3047" s="51" t="n">
        <v>0</v>
      </c>
      <c r="E3047" s="57" t="inlineStr">
        <is>
          <t>消费</t>
        </is>
      </c>
      <c r="F3047" s="57" t="inlineStr">
        <is>
          <t>财付通-微信转账</t>
        </is>
      </c>
      <c r="G3047" s="57" t="inlineStr">
        <is>
          <t>财付通-微信转账</t>
        </is>
      </c>
      <c r="H3047" s="57" t="n"/>
      <c r="I3047" s="63" t="inlineStr">
        <is>
          <t>待定</t>
        </is>
      </c>
      <c r="J3047" s="63" t="inlineStr">
        <is>
          <t>待定</t>
        </is>
      </c>
      <c r="K3047" s="63" t="n"/>
      <c r="L3047" s="57" t="n"/>
      <c r="M3047" s="57" t="n"/>
      <c r="N3047" s="57" t="n"/>
      <c r="O3047" s="57" t="n"/>
      <c r="P30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48">
      <c r="A3048" s="61" t="n">
        <v>44311</v>
      </c>
      <c r="B3048" s="160" t="inlineStr">
        <is>
          <t>17:38:04</t>
        </is>
      </c>
      <c r="C3048" s="51" t="n">
        <v>0</v>
      </c>
      <c r="D3048" s="51" t="n">
        <v>5818</v>
      </c>
      <c r="E3048" s="57" t="inlineStr">
        <is>
          <t>收入</t>
        </is>
      </c>
      <c r="F3048" s="57" t="inlineStr">
        <is>
          <t>中铁二院成都工程检测有限责任公司代付专用户</t>
        </is>
      </c>
      <c r="G3048" s="57" t="inlineStr">
        <is>
          <t>4月奖金</t>
        </is>
      </c>
      <c r="H3048" s="57" t="n"/>
      <c r="I3048" s="48" t="inlineStr">
        <is>
          <t>收入</t>
        </is>
      </c>
      <c r="J3048" s="49" t="inlineStr">
        <is>
          <t>奖金</t>
        </is>
      </c>
      <c r="K3048" s="63" t="n"/>
      <c r="L3048" s="57" t="n"/>
      <c r="M3048" s="57" t="n"/>
      <c r="N3048" s="57" t="n"/>
      <c r="O3048" s="57" t="n"/>
      <c r="P30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49">
      <c r="A3049" s="61" t="n">
        <v>44311</v>
      </c>
      <c r="B3049" s="160" t="inlineStr">
        <is>
          <t>17:37:38</t>
        </is>
      </c>
      <c r="C3049" s="51" t="n">
        <v>0</v>
      </c>
      <c r="D3049" s="51" t="n">
        <v>1176.77</v>
      </c>
      <c r="E3049" s="57" t="inlineStr">
        <is>
          <t>工资</t>
        </is>
      </c>
      <c r="F3049" s="57" t="inlineStr">
        <is>
          <t>中铁二院成都工程检测有限责任公司代付专用户</t>
        </is>
      </c>
      <c r="G3049" s="57" t="inlineStr">
        <is>
          <t>工资</t>
        </is>
      </c>
      <c r="H3049" s="57" t="n"/>
      <c r="I3049" s="63" t="inlineStr">
        <is>
          <t>收入</t>
        </is>
      </c>
      <c r="J3049" s="63" t="inlineStr">
        <is>
          <t>工资</t>
        </is>
      </c>
      <c r="K3049" s="63" t="n"/>
      <c r="L3049" s="57" t="n"/>
      <c r="M3049" s="57" t="n"/>
      <c r="N3049" s="57" t="n"/>
      <c r="O3049" s="57" t="n"/>
      <c r="P30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50">
      <c r="A3050" s="61" t="n">
        <v>44311</v>
      </c>
      <c r="B3050" s="160" t="inlineStr">
        <is>
          <t>18:57:59</t>
        </is>
      </c>
      <c r="C3050" s="51" t="n">
        <v>0</v>
      </c>
      <c r="D3050" s="51" t="n">
        <v>1000</v>
      </c>
      <c r="E3050" s="57" t="inlineStr">
        <is>
          <t>收入</t>
        </is>
      </c>
      <c r="F3050" s="57" t="inlineStr">
        <is>
          <t>冯戈</t>
        </is>
      </c>
      <c r="G3050" s="57" t="inlineStr">
        <is>
          <t>北富客户家具退款</t>
        </is>
      </c>
      <c r="H3050" s="57" t="n"/>
      <c r="I3050" s="63" t="inlineStr">
        <is>
          <t>待定</t>
        </is>
      </c>
      <c r="J3050" s="63" t="inlineStr">
        <is>
          <t>待定</t>
        </is>
      </c>
      <c r="K3050" s="63" t="n"/>
      <c r="L3050" s="57" t="n"/>
      <c r="M3050" s="57" t="n"/>
      <c r="N3050" s="57" t="n"/>
      <c r="O3050" s="57" t="n"/>
      <c r="P30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51">
      <c r="A3051" s="61" t="n">
        <v>44311</v>
      </c>
      <c r="B3051" s="160" t="inlineStr">
        <is>
          <t>12:32:27</t>
        </is>
      </c>
      <c r="C3051" s="51" t="n">
        <v>2000</v>
      </c>
      <c r="D3051" s="51" t="n">
        <v>0</v>
      </c>
      <c r="E3051" s="57" t="inlineStr">
        <is>
          <t>信用卡卡号还款</t>
        </is>
      </c>
      <c r="F3051" s="57" t="inlineStr">
        <is>
          <t>谭屹</t>
        </is>
      </c>
      <c r="G3051" s="57" t="inlineStr">
        <is>
          <t>信用卡卡号还款</t>
        </is>
      </c>
      <c r="H3051" s="57" t="n"/>
      <c r="I3051" s="63" t="inlineStr">
        <is>
          <t>待定</t>
        </is>
      </c>
      <c r="J3051" s="63" t="inlineStr">
        <is>
          <t>待定</t>
        </is>
      </c>
      <c r="K3051" s="63" t="n"/>
      <c r="L3051" s="57" t="n"/>
      <c r="M3051" s="57" t="n"/>
      <c r="N3051" s="57" t="n"/>
      <c r="O3051" s="57" t="n"/>
      <c r="P30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52">
      <c r="A3052" s="61" t="n">
        <v>44308</v>
      </c>
      <c r="B3052" s="160" t="inlineStr">
        <is>
          <t>07:29:15</t>
        </is>
      </c>
      <c r="C3052" s="51" t="n">
        <v>412.25</v>
      </c>
      <c r="D3052" s="51" t="n">
        <v>0</v>
      </c>
      <c r="E3052" s="57" t="inlineStr">
        <is>
          <t>信用卡预约还款</t>
        </is>
      </c>
      <c r="F3052" s="57" t="inlineStr">
        <is>
          <t>信用卡存放清算款项户</t>
        </is>
      </c>
      <c r="G3052" s="57" t="inlineStr">
        <is>
          <t>信用卡预约还款(信用卡尾号7113)</t>
        </is>
      </c>
      <c r="H3052" s="57" t="n"/>
      <c r="I3052" s="63" t="inlineStr">
        <is>
          <t>待定</t>
        </is>
      </c>
      <c r="J3052" s="63" t="inlineStr">
        <is>
          <t>待定</t>
        </is>
      </c>
      <c r="K3052" s="63" t="n"/>
      <c r="L3052" s="57" t="n"/>
      <c r="M3052" s="57" t="n"/>
      <c r="N3052" s="57" t="n"/>
      <c r="O3052" s="57" t="n"/>
      <c r="P30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53">
      <c r="A3053" s="61" t="n">
        <v>44307</v>
      </c>
      <c r="B3053" s="160" t="inlineStr">
        <is>
          <t>20:04:59</t>
        </is>
      </c>
      <c r="C3053" s="51" t="n">
        <v>5000</v>
      </c>
      <c r="D3053" s="51" t="n">
        <v>0</v>
      </c>
      <c r="E3053" s="57" t="inlineStr">
        <is>
          <t>消费</t>
        </is>
      </c>
      <c r="F3053" s="57" t="inlineStr">
        <is>
          <t>财付通-微信转账</t>
        </is>
      </c>
      <c r="G3053" s="57" t="inlineStr">
        <is>
          <t>财付通-微信转账</t>
        </is>
      </c>
      <c r="H3053" s="57" t="n"/>
      <c r="I3053" s="63" t="inlineStr">
        <is>
          <t>待定</t>
        </is>
      </c>
      <c r="J3053" s="63" t="inlineStr">
        <is>
          <t>待定</t>
        </is>
      </c>
      <c r="K3053" s="63" t="n"/>
      <c r="L3053" s="57" t="n"/>
      <c r="M3053" s="57" t="n"/>
      <c r="N3053" s="57" t="n"/>
      <c r="O3053" s="57" t="n"/>
      <c r="P30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54">
      <c r="A3054" s="61" t="n">
        <v>44303</v>
      </c>
      <c r="B3054" s="160" t="inlineStr">
        <is>
          <t>21:00:59</t>
        </is>
      </c>
      <c r="C3054" s="51" t="n">
        <v>6</v>
      </c>
      <c r="D3054" s="51" t="n">
        <v>0</v>
      </c>
      <c r="E3054" s="57" t="inlineStr">
        <is>
          <t>消费</t>
        </is>
      </c>
      <c r="F3054" s="57" t="inlineStr">
        <is>
          <t>财付通-怪兽充电</t>
        </is>
      </c>
      <c r="G3054" s="57" t="inlineStr">
        <is>
          <t>财付通-怪兽充电</t>
        </is>
      </c>
      <c r="H3054" s="57" t="n"/>
      <c r="I3054" s="63" t="inlineStr">
        <is>
          <t>待定</t>
        </is>
      </c>
      <c r="J3054" s="63" t="inlineStr">
        <is>
          <t>待定</t>
        </is>
      </c>
      <c r="K3054" s="63" t="n"/>
      <c r="L3054" s="57" t="n"/>
      <c r="M3054" s="57" t="n"/>
      <c r="N3054" s="57" t="n"/>
      <c r="O3054" s="57" t="n"/>
      <c r="P30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55">
      <c r="A3055" s="61" t="n">
        <v>44303</v>
      </c>
      <c r="B3055" s="160" t="inlineStr">
        <is>
          <t>11:24:23</t>
        </is>
      </c>
      <c r="C3055" s="51" t="n">
        <v>10</v>
      </c>
      <c r="D3055" s="51" t="n">
        <v>0</v>
      </c>
      <c r="E3055" s="57" t="inlineStr">
        <is>
          <t>消费</t>
        </is>
      </c>
      <c r="F3055" s="57" t="inlineStr">
        <is>
          <t>财付通-微信面对面收款</t>
        </is>
      </c>
      <c r="G3055" s="57" t="inlineStr">
        <is>
          <t>财付通-微信面对面收款</t>
        </is>
      </c>
      <c r="H3055" s="57" t="n"/>
      <c r="I3055" s="63" t="inlineStr">
        <is>
          <t>待定</t>
        </is>
      </c>
      <c r="J3055" s="63" t="inlineStr">
        <is>
          <t>待定</t>
        </is>
      </c>
      <c r="K3055" s="63" t="n"/>
      <c r="L3055" s="57" t="n"/>
      <c r="M3055" s="57" t="n"/>
      <c r="N3055" s="57" t="n"/>
      <c r="O3055" s="57" t="n"/>
      <c r="P30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56">
      <c r="A3056" s="61" t="n">
        <v>44303</v>
      </c>
      <c r="B3056" s="160" t="inlineStr">
        <is>
          <t>15:55:50</t>
        </is>
      </c>
      <c r="C3056" s="51" t="n">
        <v>34</v>
      </c>
      <c r="D3056" s="51" t="n">
        <v>0</v>
      </c>
      <c r="E3056" s="57" t="inlineStr">
        <is>
          <t>消费</t>
        </is>
      </c>
      <c r="F3056" s="57" t="inlineStr">
        <is>
          <t>财付通-luckincoffee瑞幸咖啡</t>
        </is>
      </c>
      <c r="G3056" s="57" t="inlineStr">
        <is>
          <t>财付通-luckincoffee瑞幸咖啡</t>
        </is>
      </c>
      <c r="H3056" s="57" t="n"/>
      <c r="I3056" s="63" t="inlineStr">
        <is>
          <t>待定</t>
        </is>
      </c>
      <c r="J3056" s="63" t="inlineStr">
        <is>
          <t>待定</t>
        </is>
      </c>
      <c r="K3056" s="63" t="n"/>
      <c r="L3056" s="57" t="n"/>
      <c r="M3056" s="57" t="n"/>
      <c r="N3056" s="57" t="n"/>
      <c r="O3056" s="57" t="n"/>
      <c r="P30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57">
      <c r="A3057" s="61" t="n">
        <v>44302</v>
      </c>
      <c r="B3057" s="160" t="inlineStr">
        <is>
          <t>22:04:15</t>
        </is>
      </c>
      <c r="C3057" s="51" t="n">
        <v>1.5</v>
      </c>
      <c r="D3057" s="51" t="n">
        <v>0</v>
      </c>
      <c r="E3057" s="57" t="inlineStr">
        <is>
          <t>消费</t>
        </is>
      </c>
      <c r="F3057" s="57" t="inlineStr">
        <is>
          <t>财付通-街电科技</t>
        </is>
      </c>
      <c r="G3057" s="57" t="inlineStr">
        <is>
          <t>财付通-街电科技</t>
        </is>
      </c>
      <c r="H3057" s="57" t="n"/>
      <c r="I3057" s="63" t="inlineStr">
        <is>
          <t>待定</t>
        </is>
      </c>
      <c r="J3057" s="63" t="inlineStr">
        <is>
          <t>待定</t>
        </is>
      </c>
      <c r="K3057" s="63" t="n"/>
      <c r="L3057" s="57" t="n"/>
      <c r="M3057" s="57" t="n"/>
      <c r="N3057" s="57" t="n"/>
      <c r="O3057" s="57" t="n"/>
      <c r="P30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58">
      <c r="A3058" s="61" t="n">
        <v>44302</v>
      </c>
      <c r="B3058" s="160" t="inlineStr">
        <is>
          <t>19:26:37</t>
        </is>
      </c>
      <c r="C3058" s="51" t="n">
        <v>11</v>
      </c>
      <c r="D3058" s="51" t="n">
        <v>0</v>
      </c>
      <c r="E3058" s="57" t="inlineStr">
        <is>
          <t>消费</t>
        </is>
      </c>
      <c r="F3058" s="57" t="inlineStr">
        <is>
          <t>财付通-微信转账</t>
        </is>
      </c>
      <c r="G3058" s="57" t="inlineStr">
        <is>
          <t>财付通-微信转账</t>
        </is>
      </c>
      <c r="H3058" s="57" t="n"/>
      <c r="I3058" s="63" t="inlineStr">
        <is>
          <t>待定</t>
        </is>
      </c>
      <c r="J3058" s="63" t="inlineStr">
        <is>
          <t>待定</t>
        </is>
      </c>
      <c r="K3058" s="63" t="n"/>
      <c r="L3058" s="57" t="n"/>
      <c r="M3058" s="57" t="n"/>
      <c r="N3058" s="57" t="n"/>
      <c r="O3058" s="57" t="n"/>
      <c r="P30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59">
      <c r="A3059" s="61" t="n">
        <v>44302</v>
      </c>
      <c r="B3059" s="160" t="inlineStr">
        <is>
          <t>19:17:55</t>
        </is>
      </c>
      <c r="C3059" s="51" t="n">
        <v>200</v>
      </c>
      <c r="D3059" s="51" t="n">
        <v>0</v>
      </c>
      <c r="E3059" s="57" t="inlineStr">
        <is>
          <t>消费</t>
        </is>
      </c>
      <c r="F3059" s="57" t="inlineStr">
        <is>
          <t>支付宝-罗彩月</t>
        </is>
      </c>
      <c r="G3059" s="57" t="inlineStr">
        <is>
          <t>支付宝-罗彩月</t>
        </is>
      </c>
      <c r="H3059" s="57" t="n"/>
      <c r="I3059" s="63" t="inlineStr">
        <is>
          <t>待定</t>
        </is>
      </c>
      <c r="J3059" s="63" t="inlineStr">
        <is>
          <t>待定</t>
        </is>
      </c>
      <c r="K3059" s="63" t="n"/>
      <c r="L3059" s="57" t="n"/>
      <c r="M3059" s="57" t="n"/>
      <c r="N3059" s="57" t="n"/>
      <c r="O3059" s="57" t="n"/>
      <c r="P30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60">
      <c r="A3060" s="61" t="n">
        <v>44302</v>
      </c>
      <c r="B3060" s="160" t="inlineStr">
        <is>
          <t>21:46:13</t>
        </is>
      </c>
      <c r="C3060" s="51" t="n">
        <v>816</v>
      </c>
      <c r="D3060" s="51" t="n">
        <v>0</v>
      </c>
      <c r="E3060" s="57" t="inlineStr">
        <is>
          <t>消费</t>
        </is>
      </c>
      <c r="F3060" s="57" t="inlineStr">
        <is>
          <t>美团-美团支付-美团特约商户</t>
        </is>
      </c>
      <c r="G3060" s="57" t="inlineStr">
        <is>
          <t>美团-美团支付-美团特约商户</t>
        </is>
      </c>
      <c r="H3060" s="57" t="n"/>
      <c r="I3060" s="63" t="inlineStr">
        <is>
          <t>待定</t>
        </is>
      </c>
      <c r="J3060" s="63" t="inlineStr">
        <is>
          <t>待定</t>
        </is>
      </c>
      <c r="K3060" s="63" t="n"/>
      <c r="L3060" s="57" t="n"/>
      <c r="M3060" s="57" t="n"/>
      <c r="N3060" s="57" t="n"/>
      <c r="O3060" s="57" t="n"/>
      <c r="P30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61">
      <c r="A3061" s="61" t="n">
        <v>44301</v>
      </c>
      <c r="B3061" s="160" t="inlineStr">
        <is>
          <t>08:11:53</t>
        </is>
      </c>
      <c r="C3061" s="51" t="n">
        <v>15</v>
      </c>
      <c r="D3061" s="51" t="n">
        <v>0</v>
      </c>
      <c r="E3061" s="57" t="inlineStr">
        <is>
          <t>消费</t>
        </is>
      </c>
      <c r="F3061" s="57" t="inlineStr">
        <is>
          <t>财付通-微信支付-武候区尚氏羊肉米线店</t>
        </is>
      </c>
      <c r="G3061" s="57" t="inlineStr">
        <is>
          <t>财付通-微信支付-武候区尚氏羊肉米线店</t>
        </is>
      </c>
      <c r="H3061" s="57" t="n"/>
      <c r="I3061" s="63" t="inlineStr">
        <is>
          <t>待定</t>
        </is>
      </c>
      <c r="J3061" s="63" t="inlineStr">
        <is>
          <t>待定</t>
        </is>
      </c>
      <c r="K3061" s="63" t="n"/>
      <c r="L3061" s="57" t="n"/>
      <c r="M3061" s="57" t="n"/>
      <c r="N3061" s="57" t="n"/>
      <c r="O3061" s="57" t="n"/>
      <c r="P30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62">
      <c r="A3062" s="61" t="n">
        <v>44299</v>
      </c>
      <c r="B3062" s="160" t="inlineStr">
        <is>
          <t>13:37:09</t>
        </is>
      </c>
      <c r="C3062" s="51" t="n">
        <v>38.9</v>
      </c>
      <c r="D3062" s="51" t="n">
        <v>0</v>
      </c>
      <c r="E3062" s="57" t="inlineStr">
        <is>
          <t>消费</t>
        </is>
      </c>
      <c r="F3062" s="57" t="inlineStr">
        <is>
          <t>财付通-华莱士</t>
        </is>
      </c>
      <c r="G3062" s="57" t="inlineStr">
        <is>
          <t>财付通-华莱士</t>
        </is>
      </c>
      <c r="H3062" s="57" t="n"/>
      <c r="I3062" s="63" t="inlineStr">
        <is>
          <t>待定</t>
        </is>
      </c>
      <c r="J3062" s="63" t="inlineStr">
        <is>
          <t>待定</t>
        </is>
      </c>
      <c r="K3062" s="63" t="n"/>
      <c r="L3062" s="57" t="n"/>
      <c r="M3062" s="57" t="n"/>
      <c r="N3062" s="57" t="n"/>
      <c r="O3062" s="57" t="n"/>
      <c r="P30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63">
      <c r="A3063" s="61" t="n">
        <v>44299</v>
      </c>
      <c r="B3063" s="160" t="inlineStr">
        <is>
          <t>13:29:28</t>
        </is>
      </c>
      <c r="C3063" s="51" t="n">
        <v>62</v>
      </c>
      <c r="D3063" s="51" t="n">
        <v>0</v>
      </c>
      <c r="E3063" s="57" t="inlineStr">
        <is>
          <t>消费</t>
        </is>
      </c>
      <c r="F3063" s="57" t="inlineStr">
        <is>
          <t>财付通-微信支付-微信转账</t>
        </is>
      </c>
      <c r="G3063" s="57" t="inlineStr">
        <is>
          <t>财付通-微信支付-微信转账</t>
        </is>
      </c>
      <c r="H3063" s="57" t="n"/>
      <c r="I3063" s="63" t="inlineStr">
        <is>
          <t>待定</t>
        </is>
      </c>
      <c r="J3063" s="63" t="inlineStr">
        <is>
          <t>待定</t>
        </is>
      </c>
      <c r="K3063" s="63" t="n"/>
      <c r="L3063" s="57" t="n"/>
      <c r="M3063" s="57" t="n"/>
      <c r="N3063" s="57" t="n"/>
      <c r="O3063" s="57" t="n"/>
      <c r="P30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64">
      <c r="A3064" s="61" t="n">
        <v>44299</v>
      </c>
      <c r="B3064" s="160" t="inlineStr">
        <is>
          <t>11:06:50</t>
        </is>
      </c>
      <c r="C3064" s="51" t="n">
        <v>195.5</v>
      </c>
      <c r="D3064" s="51" t="n">
        <v>0</v>
      </c>
      <c r="E3064" s="57" t="inlineStr">
        <is>
          <t>消费</t>
        </is>
      </c>
      <c r="F3064" s="57" t="inlineStr">
        <is>
          <t>财付通-南昌铁路局</t>
        </is>
      </c>
      <c r="G3064" s="57" t="inlineStr">
        <is>
          <t>财付通-南昌铁路局</t>
        </is>
      </c>
      <c r="H3064" s="57" t="n"/>
      <c r="I3064" s="63" t="inlineStr">
        <is>
          <t>交通</t>
        </is>
      </c>
      <c r="J3064" s="63" t="inlineStr">
        <is>
          <t>火车</t>
        </is>
      </c>
      <c r="K3064" s="63" t="n"/>
      <c r="L3064" s="57" t="n"/>
      <c r="M3064" s="57" t="n"/>
      <c r="N3064" s="57" t="n"/>
      <c r="O3064" s="57" t="n"/>
      <c r="P30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65">
      <c r="A3065" s="61" t="n">
        <v>44298</v>
      </c>
      <c r="B3065" s="160" t="inlineStr">
        <is>
          <t>10:46:12</t>
        </is>
      </c>
      <c r="C3065" s="51" t="n">
        <v>12</v>
      </c>
      <c r="D3065" s="51" t="n">
        <v>0</v>
      </c>
      <c r="E3065" s="57" t="inlineStr">
        <is>
          <t>消费</t>
        </is>
      </c>
      <c r="F3065" s="57" t="inlineStr">
        <is>
          <t>财付通-微信支付-顺丰速运</t>
        </is>
      </c>
      <c r="G3065" s="57" t="inlineStr">
        <is>
          <t>财付通-微信支付-顺丰速运</t>
        </is>
      </c>
      <c r="H3065" s="57" t="n"/>
      <c r="I3065" s="63" t="inlineStr">
        <is>
          <t>待定</t>
        </is>
      </c>
      <c r="J3065" s="63" t="inlineStr">
        <is>
          <t>待定</t>
        </is>
      </c>
      <c r="K3065" s="63" t="n"/>
      <c r="L3065" s="57" t="n"/>
      <c r="M3065" s="57" t="n"/>
      <c r="N3065" s="57" t="n"/>
      <c r="O3065" s="57" t="n"/>
      <c r="P30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66">
      <c r="A3066" s="61" t="n">
        <v>44298</v>
      </c>
      <c r="B3066" s="160" t="inlineStr">
        <is>
          <t>11:02:54</t>
        </is>
      </c>
      <c r="C3066" s="51" t="n">
        <v>30</v>
      </c>
      <c r="D3066" s="51" t="n">
        <v>0</v>
      </c>
      <c r="E3066" s="57" t="inlineStr">
        <is>
          <t>消费</t>
        </is>
      </c>
      <c r="F3066" s="57" t="inlineStr">
        <is>
          <t>财付通-微信转账</t>
        </is>
      </c>
      <c r="G3066" s="57" t="inlineStr">
        <is>
          <t>财付通-微信转账</t>
        </is>
      </c>
      <c r="H3066" s="57" t="n"/>
      <c r="I3066" s="63" t="inlineStr">
        <is>
          <t>待定</t>
        </is>
      </c>
      <c r="J3066" s="63" t="inlineStr">
        <is>
          <t>待定</t>
        </is>
      </c>
      <c r="K3066" s="63" t="n"/>
      <c r="L3066" s="57" t="n"/>
      <c r="M3066" s="57" t="n"/>
      <c r="N3066" s="57" t="n"/>
      <c r="O3066" s="57" t="n"/>
      <c r="P30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67">
      <c r="A3067" s="61" t="n">
        <v>44298</v>
      </c>
      <c r="B3067" s="160" t="inlineStr">
        <is>
          <t>21:34:25</t>
        </is>
      </c>
      <c r="C3067" s="51" t="n">
        <v>160</v>
      </c>
      <c r="D3067" s="51" t="n">
        <v>0</v>
      </c>
      <c r="E3067" s="57" t="inlineStr">
        <is>
          <t>消费</t>
        </is>
      </c>
      <c r="F3067" s="57" t="inlineStr">
        <is>
          <t>支付宝-李丽婷</t>
        </is>
      </c>
      <c r="G3067" s="57" t="inlineStr">
        <is>
          <t>支付宝-李丽婷</t>
        </is>
      </c>
      <c r="H3067" s="57" t="n"/>
      <c r="I3067" s="63" t="inlineStr">
        <is>
          <t>待定</t>
        </is>
      </c>
      <c r="J3067" s="63" t="inlineStr">
        <is>
          <t>待定</t>
        </is>
      </c>
      <c r="K3067" s="63" t="n"/>
      <c r="L3067" s="57" t="n"/>
      <c r="M3067" s="57" t="n"/>
      <c r="N3067" s="57" t="n"/>
      <c r="O3067" s="57" t="n"/>
      <c r="P30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68">
      <c r="A3068" s="61" t="n">
        <v>44298</v>
      </c>
      <c r="B3068" s="160" t="inlineStr">
        <is>
          <t>18:58:12</t>
        </is>
      </c>
      <c r="C3068" s="51" t="n">
        <v>166</v>
      </c>
      <c r="D3068" s="51" t="n">
        <v>0</v>
      </c>
      <c r="E3068" s="57" t="inlineStr">
        <is>
          <t>消费</t>
        </is>
      </c>
      <c r="F3068" s="57" t="inlineStr">
        <is>
          <t>财付通-微信面对面收款</t>
        </is>
      </c>
      <c r="G3068" s="57" t="inlineStr">
        <is>
          <t>财付通-微信面对面收款</t>
        </is>
      </c>
      <c r="H3068" s="57" t="n"/>
      <c r="I3068" s="63" t="inlineStr">
        <is>
          <t>待定</t>
        </is>
      </c>
      <c r="J3068" s="63" t="inlineStr">
        <is>
          <t>待定</t>
        </is>
      </c>
      <c r="K3068" s="63" t="n"/>
      <c r="L3068" s="57" t="n"/>
      <c r="M3068" s="57" t="n"/>
      <c r="N3068" s="57" t="n"/>
      <c r="O3068" s="57" t="n"/>
      <c r="P30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69">
      <c r="A3069" s="61" t="n">
        <v>44297</v>
      </c>
      <c r="B3069" s="160" t="inlineStr">
        <is>
          <t>16:21:28</t>
        </is>
      </c>
      <c r="C3069" s="51" t="n">
        <v>500</v>
      </c>
      <c r="D3069" s="51" t="n">
        <v>0</v>
      </c>
      <c r="E3069" s="57" t="inlineStr">
        <is>
          <t>消费</t>
        </is>
      </c>
      <c r="F3069" s="57" t="inlineStr">
        <is>
          <t>财付通-微信转账</t>
        </is>
      </c>
      <c r="G3069" s="57" t="inlineStr">
        <is>
          <t>财付通-微信转账</t>
        </is>
      </c>
      <c r="H3069" s="57" t="n"/>
      <c r="I3069" s="63" t="inlineStr">
        <is>
          <t>待定</t>
        </is>
      </c>
      <c r="J3069" s="63" t="inlineStr">
        <is>
          <t>待定</t>
        </is>
      </c>
      <c r="K3069" s="63" t="n"/>
      <c r="L3069" s="57" t="n"/>
      <c r="M3069" s="57" t="n"/>
      <c r="N3069" s="57" t="n"/>
      <c r="O3069" s="57" t="n"/>
      <c r="P30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70">
      <c r="A3070" s="61" t="n">
        <v>44296</v>
      </c>
      <c r="B3070" s="160" t="inlineStr">
        <is>
          <t>12:00:21</t>
        </is>
      </c>
      <c r="C3070" s="51" t="n">
        <v>100</v>
      </c>
      <c r="D3070" s="51" t="n">
        <v>0</v>
      </c>
      <c r="E3070" s="57" t="inlineStr">
        <is>
          <t>消费</t>
        </is>
      </c>
      <c r="F3070" s="57" t="inlineStr">
        <is>
          <t>财付通-微信红包</t>
        </is>
      </c>
      <c r="G3070" s="57" t="inlineStr">
        <is>
          <t>财付通-微信红包</t>
        </is>
      </c>
      <c r="H3070" s="57" t="n"/>
      <c r="I3070" s="63" t="inlineStr">
        <is>
          <t>社交</t>
        </is>
      </c>
      <c r="J3070" s="63" t="n"/>
      <c r="K3070" s="63" t="n"/>
      <c r="L3070" s="57" t="n"/>
      <c r="M3070" s="57" t="n"/>
      <c r="N3070" s="57" t="n"/>
      <c r="O3070" s="57" t="n"/>
      <c r="P30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71">
      <c r="A3071" s="61" t="n">
        <v>44296</v>
      </c>
      <c r="B3071" s="160" t="inlineStr">
        <is>
          <t>12:00:08</t>
        </is>
      </c>
      <c r="C3071" s="51" t="n">
        <v>200</v>
      </c>
      <c r="D3071" s="51" t="n">
        <v>0</v>
      </c>
      <c r="E3071" s="57" t="inlineStr">
        <is>
          <t>消费</t>
        </is>
      </c>
      <c r="F3071" s="57" t="inlineStr">
        <is>
          <t>财付通-微信红包</t>
        </is>
      </c>
      <c r="G3071" s="57" t="inlineStr">
        <is>
          <t>财付通-微信红包</t>
        </is>
      </c>
      <c r="H3071" s="57" t="n"/>
      <c r="I3071" s="63" t="inlineStr">
        <is>
          <t>社交</t>
        </is>
      </c>
      <c r="J3071" s="63" t="n"/>
      <c r="K3071" s="63" t="n"/>
      <c r="L3071" s="57" t="n"/>
      <c r="M3071" s="57" t="n"/>
      <c r="N3071" s="57" t="n"/>
      <c r="O3071" s="57" t="n"/>
      <c r="P30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72">
      <c r="A3072" s="61" t="n">
        <v>44296</v>
      </c>
      <c r="B3072" s="160" t="inlineStr">
        <is>
          <t>11:03:36</t>
        </is>
      </c>
      <c r="C3072" s="51" t="n">
        <v>10786.22</v>
      </c>
      <c r="D3072" s="51" t="n">
        <v>0</v>
      </c>
      <c r="E3072" s="57" t="inlineStr">
        <is>
          <t>还款</t>
        </is>
      </c>
      <c r="F3072" s="57" t="inlineStr">
        <is>
          <t>支付宝-还款</t>
        </is>
      </c>
      <c r="G3072" s="57" t="inlineStr">
        <is>
          <t>支付宝-花呗借呗还款</t>
        </is>
      </c>
      <c r="H3072" s="57" t="n"/>
      <c r="I3072" s="63" t="inlineStr">
        <is>
          <t>待定</t>
        </is>
      </c>
      <c r="J3072" s="63" t="inlineStr">
        <is>
          <t>待定</t>
        </is>
      </c>
      <c r="K3072" s="63" t="n"/>
      <c r="L3072" s="57" t="n"/>
      <c r="M3072" s="57" t="n"/>
      <c r="N3072" s="57" t="n"/>
      <c r="O3072" s="57" t="n"/>
      <c r="P30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73">
      <c r="A3073" s="61" t="n">
        <v>44294</v>
      </c>
      <c r="B3073" s="160" t="inlineStr">
        <is>
          <t>18:46:26</t>
        </is>
      </c>
      <c r="C3073" s="51" t="n">
        <v>2</v>
      </c>
      <c r="D3073" s="51" t="n">
        <v>0</v>
      </c>
      <c r="E3073" s="57" t="inlineStr">
        <is>
          <t>消费</t>
        </is>
      </c>
      <c r="F3073" s="57" t="inlineStr">
        <is>
          <t>财付通-微信支付-微信转账</t>
        </is>
      </c>
      <c r="G3073" s="57" t="inlineStr">
        <is>
          <t>财付通-微信支付-微信转账</t>
        </is>
      </c>
      <c r="H3073" s="57" t="n"/>
      <c r="I3073" s="63" t="inlineStr">
        <is>
          <t>待定</t>
        </is>
      </c>
      <c r="J3073" s="63" t="inlineStr">
        <is>
          <t>待定</t>
        </is>
      </c>
      <c r="K3073" s="63" t="n"/>
      <c r="L3073" s="57" t="n"/>
      <c r="M3073" s="57" t="n"/>
      <c r="N3073" s="57" t="n"/>
      <c r="O3073" s="57" t="n"/>
      <c r="P30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74">
      <c r="A3074" s="61" t="n">
        <v>44294</v>
      </c>
      <c r="B3074" s="160" t="inlineStr">
        <is>
          <t>14:17:11</t>
        </is>
      </c>
      <c r="C3074" s="51" t="n">
        <v>277.64</v>
      </c>
      <c r="D3074" s="51" t="n">
        <v>0</v>
      </c>
      <c r="E3074" s="57" t="inlineStr">
        <is>
          <t>消费</t>
        </is>
      </c>
      <c r="F3074" s="57" t="inlineStr">
        <is>
          <t>美团-美团月付</t>
        </is>
      </c>
      <c r="G3074" s="57" t="inlineStr">
        <is>
          <t>美团-美团月付</t>
        </is>
      </c>
      <c r="H3074" s="57" t="n"/>
      <c r="I3074" s="63" t="inlineStr">
        <is>
          <t>待定</t>
        </is>
      </c>
      <c r="J3074" s="63" t="inlineStr">
        <is>
          <t>待定</t>
        </is>
      </c>
      <c r="K3074" s="63" t="n"/>
      <c r="L3074" s="57" t="n"/>
      <c r="M3074" s="57" t="n"/>
      <c r="N3074" s="57" t="n"/>
      <c r="O3074" s="57" t="n"/>
      <c r="P30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75">
      <c r="A3075" s="61" t="n">
        <v>44290</v>
      </c>
      <c r="B3075" s="160" t="inlineStr">
        <is>
          <t>18:57:34</t>
        </is>
      </c>
      <c r="C3075" s="51" t="n">
        <v>45</v>
      </c>
      <c r="D3075" s="51" t="n">
        <v>0</v>
      </c>
      <c r="E3075" s="57" t="inlineStr">
        <is>
          <t>消费</t>
        </is>
      </c>
      <c r="F3075" s="57" t="inlineStr">
        <is>
          <t>财付通-玖和影视城</t>
        </is>
      </c>
      <c r="G3075" s="57" t="inlineStr">
        <is>
          <t>财付通-玖和影视城</t>
        </is>
      </c>
      <c r="H3075" s="57" t="n"/>
      <c r="I3075" s="63" t="inlineStr">
        <is>
          <t>待定</t>
        </is>
      </c>
      <c r="J3075" s="63" t="inlineStr">
        <is>
          <t>待定</t>
        </is>
      </c>
      <c r="K3075" s="63" t="n"/>
      <c r="L3075" s="57" t="n"/>
      <c r="M3075" s="57" t="n"/>
      <c r="N3075" s="57" t="n"/>
      <c r="O3075" s="57" t="n"/>
      <c r="P30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76">
      <c r="A3076" s="61" t="n">
        <v>44290</v>
      </c>
      <c r="B3076" s="160" t="inlineStr">
        <is>
          <t>18:48:34</t>
        </is>
      </c>
      <c r="C3076" s="51" t="n">
        <v>135</v>
      </c>
      <c r="D3076" s="51" t="n">
        <v>0</v>
      </c>
      <c r="E3076" s="57" t="inlineStr">
        <is>
          <t>消费</t>
        </is>
      </c>
      <c r="F3076" s="57" t="inlineStr">
        <is>
          <t>财付通-微信支付-玖和影视城</t>
        </is>
      </c>
      <c r="G3076" s="57" t="inlineStr">
        <is>
          <t>财付通-微信支付-玖和影视城</t>
        </is>
      </c>
      <c r="H3076" s="57" t="n"/>
      <c r="I3076" s="63" t="inlineStr">
        <is>
          <t>待定</t>
        </is>
      </c>
      <c r="J3076" s="63" t="inlineStr">
        <is>
          <t>待定</t>
        </is>
      </c>
      <c r="K3076" s="63" t="n"/>
      <c r="L3076" s="57" t="n"/>
      <c r="M3076" s="57" t="n"/>
      <c r="N3076" s="57" t="n"/>
      <c r="O3076" s="57" t="n"/>
      <c r="P30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77">
      <c r="A3077" s="61" t="n">
        <v>44289</v>
      </c>
      <c r="B3077" s="160" t="inlineStr">
        <is>
          <t>13:12:35</t>
        </is>
      </c>
      <c r="C3077" s="51" t="n">
        <v>51</v>
      </c>
      <c r="D3077" s="51" t="n">
        <v>0</v>
      </c>
      <c r="E3077" s="57" t="inlineStr">
        <is>
          <t>消费</t>
        </is>
      </c>
      <c r="F3077" s="57" t="inlineStr">
        <is>
          <t>财付通-湖南迈湘餐厅食品有限</t>
        </is>
      </c>
      <c r="G3077" s="57" t="inlineStr">
        <is>
          <t>财付通-湖南迈湘餐厅食品有限</t>
        </is>
      </c>
      <c r="H3077" s="57" t="n"/>
      <c r="I3077" s="63" t="inlineStr">
        <is>
          <t>餐饮</t>
        </is>
      </c>
      <c r="J3077" s="63" t="n"/>
      <c r="K3077" s="63" t="n"/>
      <c r="L3077" s="57" t="n"/>
      <c r="M3077" s="57" t="n"/>
      <c r="N3077" s="57" t="n"/>
      <c r="O3077" s="57" t="n"/>
      <c r="P30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78">
      <c r="A3078" s="61" t="n">
        <v>44289</v>
      </c>
      <c r="B3078" s="160" t="inlineStr">
        <is>
          <t>21:35:04</t>
        </is>
      </c>
      <c r="C3078" s="51" t="n">
        <v>120</v>
      </c>
      <c r="D3078" s="51" t="n">
        <v>0</v>
      </c>
      <c r="E3078" s="57" t="inlineStr">
        <is>
          <t>消费</t>
        </is>
      </c>
      <c r="F3078" s="57" t="inlineStr">
        <is>
          <t>财付通-微信支付-微信面对面收款</t>
        </is>
      </c>
      <c r="G3078" s="57" t="inlineStr">
        <is>
          <t>财付通-微信支付-微信面对面收款</t>
        </is>
      </c>
      <c r="H3078" s="57" t="n"/>
      <c r="I3078" s="63" t="inlineStr">
        <is>
          <t>待定</t>
        </is>
      </c>
      <c r="J3078" s="63" t="inlineStr">
        <is>
          <t>待定</t>
        </is>
      </c>
      <c r="K3078" s="63" t="n"/>
      <c r="L3078" s="57" t="n"/>
      <c r="M3078" s="57" t="n"/>
      <c r="N3078" s="57" t="n"/>
      <c r="O3078" s="57" t="n"/>
      <c r="P30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79">
      <c r="A3079" s="61" t="n">
        <v>44286</v>
      </c>
      <c r="B3079" s="160" t="inlineStr">
        <is>
          <t>14:13:11</t>
        </is>
      </c>
      <c r="C3079" s="51" t="n">
        <v>0</v>
      </c>
      <c r="D3079" s="51" t="n">
        <v>16295.97</v>
      </c>
      <c r="E3079" s="57" t="inlineStr">
        <is>
          <t>收入</t>
        </is>
      </c>
      <c r="F3079" s="57" t="inlineStr">
        <is>
          <t>中铁二院成都工程检测有限责任公司</t>
        </is>
      </c>
      <c r="G3079" s="57" t="inlineStr">
        <is>
          <t>报销款【代理】中铁财务81-600001040015077</t>
        </is>
      </c>
      <c r="H3079" s="57" t="n"/>
      <c r="I3079" s="63" t="inlineStr">
        <is>
          <t>转账</t>
        </is>
      </c>
      <c r="J3079" s="63" t="inlineStr">
        <is>
          <t>报销款</t>
        </is>
      </c>
      <c r="K3079" s="63" t="n"/>
      <c r="L3079" s="57" t="n"/>
      <c r="M3079" s="57" t="n"/>
      <c r="N3079" s="57" t="n"/>
      <c r="O3079" s="57" t="n"/>
      <c r="P30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80">
      <c r="A3080" s="61" t="n">
        <v>44285</v>
      </c>
      <c r="B3080" s="160" t="inlineStr">
        <is>
          <t>09:14:11</t>
        </is>
      </c>
      <c r="C3080" s="51" t="n">
        <v>65</v>
      </c>
      <c r="D3080" s="51" t="n">
        <v>0</v>
      </c>
      <c r="E3080" s="57" t="inlineStr">
        <is>
          <t>消费</t>
        </is>
      </c>
      <c r="F3080" s="57" t="inlineStr">
        <is>
          <t>财付通-微信转账</t>
        </is>
      </c>
      <c r="G3080" s="57" t="inlineStr">
        <is>
          <t>财付通-微信转账</t>
        </is>
      </c>
      <c r="H3080" s="57" t="n"/>
      <c r="I3080" s="63" t="inlineStr">
        <is>
          <t>待定</t>
        </is>
      </c>
      <c r="J3080" s="63" t="inlineStr">
        <is>
          <t>待定</t>
        </is>
      </c>
      <c r="K3080" s="63" t="n"/>
      <c r="L3080" s="57" t="n"/>
      <c r="M3080" s="57" t="n"/>
      <c r="N3080" s="57" t="n"/>
      <c r="O3080" s="57" t="n"/>
      <c r="P30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81">
      <c r="A3081" s="61" t="n">
        <v>44284</v>
      </c>
      <c r="B3081" s="160" t="inlineStr">
        <is>
          <t>15:08:36</t>
        </is>
      </c>
      <c r="C3081" s="51" t="n">
        <v>0</v>
      </c>
      <c r="D3081" s="51" t="n">
        <v>28220.8</v>
      </c>
      <c r="E3081" s="57" t="inlineStr">
        <is>
          <t>收入</t>
        </is>
      </c>
      <c r="F3081" s="57" t="inlineStr">
        <is>
          <t>中铁二院成都工程检测有限责任公司</t>
        </is>
      </c>
      <c r="G3081" s="57" t="inlineStr">
        <is>
          <t>报销款【代理】中铁财务81-600001040015077</t>
        </is>
      </c>
      <c r="H3081" s="57" t="n"/>
      <c r="I3081" s="63" t="inlineStr">
        <is>
          <t>转账</t>
        </is>
      </c>
      <c r="J3081" s="63" t="inlineStr">
        <is>
          <t>报销款</t>
        </is>
      </c>
      <c r="K3081" s="63" t="n"/>
      <c r="L3081" s="57" t="n"/>
      <c r="M3081" s="57" t="n"/>
      <c r="N3081" s="57" t="n"/>
      <c r="O3081" s="57" t="n"/>
      <c r="P30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82">
      <c r="A3082" s="61" t="n">
        <v>44284</v>
      </c>
      <c r="B3082" s="160" t="inlineStr">
        <is>
          <t>15:11:56</t>
        </is>
      </c>
      <c r="C3082" s="51" t="n">
        <v>0</v>
      </c>
      <c r="D3082" s="51" t="n">
        <v>12831.2</v>
      </c>
      <c r="E3082" s="57" t="inlineStr">
        <is>
          <t>收入</t>
        </is>
      </c>
      <c r="F3082" s="57" t="inlineStr">
        <is>
          <t>中铁二院成都工程检测有限责任公司</t>
        </is>
      </c>
      <c r="G3082" s="57" t="inlineStr">
        <is>
          <t>报销款【代理】中铁财务81-600001040015077</t>
        </is>
      </c>
      <c r="H3082" s="57" t="n"/>
      <c r="I3082" s="63" t="inlineStr">
        <is>
          <t>转账</t>
        </is>
      </c>
      <c r="J3082" s="63" t="inlineStr">
        <is>
          <t>报销款</t>
        </is>
      </c>
      <c r="K3082" s="63" t="n"/>
      <c r="L3082" s="57" t="n"/>
      <c r="M3082" s="57" t="n"/>
      <c r="N3082" s="57" t="n"/>
      <c r="O3082" s="57" t="n"/>
      <c r="P30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83">
      <c r="A3083" s="61" t="n">
        <v>44284</v>
      </c>
      <c r="B3083" s="160" t="inlineStr">
        <is>
          <t>15:46:41</t>
        </is>
      </c>
      <c r="C3083" s="51" t="n">
        <v>0</v>
      </c>
      <c r="D3083" s="51" t="n">
        <v>5013.2</v>
      </c>
      <c r="E3083" s="57" t="inlineStr">
        <is>
          <t>收入</t>
        </is>
      </c>
      <c r="F3083" s="57" t="inlineStr">
        <is>
          <t>中铁二院成都工程检测有限责任公司</t>
        </is>
      </c>
      <c r="G3083" s="57" t="inlineStr">
        <is>
          <t>３月奖金【代理】中铁财务81-600001040015077</t>
        </is>
      </c>
      <c r="H3083" s="57" t="n"/>
      <c r="I3083" s="48" t="inlineStr">
        <is>
          <t>收入</t>
        </is>
      </c>
      <c r="J3083" s="49" t="inlineStr">
        <is>
          <t>奖金</t>
        </is>
      </c>
      <c r="K3083" s="63" t="n"/>
      <c r="L3083" s="57" t="n"/>
      <c r="M3083" s="57" t="n"/>
      <c r="N3083" s="57" t="n"/>
      <c r="O3083" s="57" t="n"/>
      <c r="P30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84">
      <c r="A3084" s="61" t="n">
        <v>44283</v>
      </c>
      <c r="B3084" s="160" t="inlineStr">
        <is>
          <t>09:32:55</t>
        </is>
      </c>
      <c r="C3084" s="51" t="n">
        <v>5264.05</v>
      </c>
      <c r="D3084" s="51" t="n">
        <v>0</v>
      </c>
      <c r="E3084" s="57" t="inlineStr">
        <is>
          <t>消费</t>
        </is>
      </c>
      <c r="F3084" s="57" t="inlineStr">
        <is>
          <t>网银在线-京东金融</t>
        </is>
      </c>
      <c r="G3084" s="57" t="inlineStr">
        <is>
          <t>网银在线-京东金融</t>
        </is>
      </c>
      <c r="H3084" s="57" t="n"/>
      <c r="I3084" s="63" t="inlineStr">
        <is>
          <t>待定</t>
        </is>
      </c>
      <c r="J3084" s="63" t="inlineStr">
        <is>
          <t>待定</t>
        </is>
      </c>
      <c r="K3084" s="63" t="n"/>
      <c r="L3084" s="57" t="n"/>
      <c r="M3084" s="57" t="n"/>
      <c r="N3084" s="57" t="n"/>
      <c r="O3084" s="57" t="n"/>
      <c r="P30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85">
      <c r="A3085" s="61" t="n">
        <v>44282</v>
      </c>
      <c r="B3085" s="160" t="inlineStr">
        <is>
          <t>16:27:51</t>
        </is>
      </c>
      <c r="C3085" s="51" t="n">
        <v>25</v>
      </c>
      <c r="D3085" s="51" t="n">
        <v>0</v>
      </c>
      <c r="E3085" s="57" t="inlineStr">
        <is>
          <t>消费</t>
        </is>
      </c>
      <c r="F3085" s="57" t="inlineStr">
        <is>
          <t>美团-美团支付-美团特约商户</t>
        </is>
      </c>
      <c r="G3085" s="57" t="inlineStr">
        <is>
          <t>美团-美团支付-美团特约商户</t>
        </is>
      </c>
      <c r="H3085" s="57" t="n"/>
      <c r="I3085" s="63" t="inlineStr">
        <is>
          <t>待定</t>
        </is>
      </c>
      <c r="J3085" s="63" t="inlineStr">
        <is>
          <t>待定</t>
        </is>
      </c>
      <c r="K3085" s="63" t="n"/>
      <c r="L3085" s="57" t="n"/>
      <c r="M3085" s="57" t="n"/>
      <c r="N3085" s="57" t="n"/>
      <c r="O3085" s="57" t="n"/>
      <c r="P30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86">
      <c r="A3086" s="61" t="n">
        <v>44281</v>
      </c>
      <c r="B3086" s="160" t="inlineStr">
        <is>
          <t>23:04:31</t>
        </is>
      </c>
      <c r="C3086" s="51" t="n">
        <v>300</v>
      </c>
      <c r="D3086" s="51" t="n">
        <v>0</v>
      </c>
      <c r="E3086" s="57" t="inlineStr">
        <is>
          <t>消费</t>
        </is>
      </c>
      <c r="F3086" s="57" t="inlineStr">
        <is>
          <t>财付通-微信面对面收款</t>
        </is>
      </c>
      <c r="G3086" s="57" t="inlineStr">
        <is>
          <t>财付通-微信面对面收款</t>
        </is>
      </c>
      <c r="H3086" s="57" t="n"/>
      <c r="I3086" s="63" t="inlineStr">
        <is>
          <t>待定</t>
        </is>
      </c>
      <c r="J3086" s="63" t="inlineStr">
        <is>
          <t>待定</t>
        </is>
      </c>
      <c r="K3086" s="63" t="n"/>
      <c r="L3086" s="57" t="n"/>
      <c r="M3086" s="57" t="n"/>
      <c r="N3086" s="57" t="n"/>
      <c r="O3086" s="57" t="n"/>
      <c r="P30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87">
      <c r="A3087" s="61" t="n">
        <v>44280</v>
      </c>
      <c r="B3087" s="160" t="inlineStr">
        <is>
          <t>09:32:02</t>
        </is>
      </c>
      <c r="C3087" s="51" t="n">
        <v>0</v>
      </c>
      <c r="D3087" s="51" t="n">
        <v>102600</v>
      </c>
      <c r="E3087" s="57" t="inlineStr">
        <is>
          <t>收入</t>
        </is>
      </c>
      <c r="F3087" s="57" t="inlineStr">
        <is>
          <t>成都住房公积金管理中心</t>
        </is>
      </c>
      <c r="G3087" s="63" t="inlineStr">
        <is>
          <t>TS045</t>
        </is>
      </c>
      <c r="H3087" s="63" t="n"/>
      <c r="I3087" s="63" t="inlineStr">
        <is>
          <t>收入</t>
        </is>
      </c>
      <c r="J3087" s="63" t="inlineStr">
        <is>
          <t>公积金</t>
        </is>
      </c>
      <c r="K3087" s="63" t="n"/>
      <c r="L3087" s="57" t="n"/>
      <c r="M3087" s="57" t="n"/>
      <c r="N3087" s="57" t="n"/>
      <c r="O3087" s="57" t="n"/>
      <c r="P30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88">
      <c r="A3088" s="61" t="n">
        <v>44280</v>
      </c>
      <c r="B3088" s="160" t="inlineStr">
        <is>
          <t>17:22:39</t>
        </is>
      </c>
      <c r="C3088" s="51" t="n">
        <v>475</v>
      </c>
      <c r="D3088" s="51" t="n">
        <v>0</v>
      </c>
      <c r="E3088" s="57" t="inlineStr">
        <is>
          <t>消费</t>
        </is>
      </c>
      <c r="F3088" s="57" t="inlineStr">
        <is>
          <t>财付通-微信转账</t>
        </is>
      </c>
      <c r="G3088" s="57" t="inlineStr">
        <is>
          <t>财付通-微信转账</t>
        </is>
      </c>
      <c r="H3088" s="57" t="n"/>
      <c r="I3088" s="63" t="inlineStr">
        <is>
          <t>待定</t>
        </is>
      </c>
      <c r="J3088" s="63" t="inlineStr">
        <is>
          <t>待定</t>
        </is>
      </c>
      <c r="K3088" s="63" t="n"/>
      <c r="L3088" s="57" t="n"/>
      <c r="M3088" s="57" t="n"/>
      <c r="N3088" s="57" t="n"/>
      <c r="O3088" s="57" t="n"/>
      <c r="P30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89">
      <c r="A3089" s="61" t="n">
        <v>44280</v>
      </c>
      <c r="B3089" s="160" t="inlineStr">
        <is>
          <t>17:24:00</t>
        </is>
      </c>
      <c r="C3089" s="51" t="n">
        <v>1939</v>
      </c>
      <c r="D3089" s="51" t="n">
        <v>0</v>
      </c>
      <c r="E3089" s="57" t="inlineStr">
        <is>
          <t>消费</t>
        </is>
      </c>
      <c r="F3089" s="57" t="inlineStr">
        <is>
          <t>财付通-微信转账</t>
        </is>
      </c>
      <c r="G3089" s="57" t="inlineStr">
        <is>
          <t>财付通-微信转账</t>
        </is>
      </c>
      <c r="H3089" s="57" t="n"/>
      <c r="I3089" s="63" t="inlineStr">
        <is>
          <t>待定</t>
        </is>
      </c>
      <c r="J3089" s="63" t="inlineStr">
        <is>
          <t>待定</t>
        </is>
      </c>
      <c r="K3089" s="63" t="n"/>
      <c r="L3089" s="57" t="n"/>
      <c r="M3089" s="57" t="n"/>
      <c r="N3089" s="57" t="n"/>
      <c r="O3089" s="57" t="n"/>
      <c r="P30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90">
      <c r="A3090" s="61" t="n">
        <v>44280</v>
      </c>
      <c r="B3090" s="160" t="inlineStr">
        <is>
          <t>11:47:39</t>
        </is>
      </c>
      <c r="C3090" s="51" t="n">
        <v>3064</v>
      </c>
      <c r="D3090" s="51" t="n">
        <v>0</v>
      </c>
      <c r="E3090" s="57" t="inlineStr">
        <is>
          <t>消费</t>
        </is>
      </c>
      <c r="F3090" s="57" t="inlineStr">
        <is>
          <t>财付通-微信转账</t>
        </is>
      </c>
      <c r="G3090" s="57" t="inlineStr">
        <is>
          <t>财付通-微信转账</t>
        </is>
      </c>
      <c r="H3090" s="57" t="n"/>
      <c r="I3090" s="63" t="inlineStr">
        <is>
          <t>待定</t>
        </is>
      </c>
      <c r="J3090" s="63" t="inlineStr">
        <is>
          <t>待定</t>
        </is>
      </c>
      <c r="K3090" s="63" t="n"/>
      <c r="L3090" s="57" t="n"/>
      <c r="M3090" s="57" t="n"/>
      <c r="N3090" s="57" t="n"/>
      <c r="O3090" s="57" t="n"/>
      <c r="P30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91">
      <c r="A3091" s="61" t="n">
        <v>44277</v>
      </c>
      <c r="B3091" s="160" t="inlineStr">
        <is>
          <t>07:37:43</t>
        </is>
      </c>
      <c r="C3091" s="51" t="n">
        <v>378.8</v>
      </c>
      <c r="D3091" s="51" t="n">
        <v>0</v>
      </c>
      <c r="E3091" s="57" t="inlineStr">
        <is>
          <t>信用卡预约还款</t>
        </is>
      </c>
      <c r="F3091" s="57" t="inlineStr">
        <is>
          <t>信用卡存放清算款项户</t>
        </is>
      </c>
      <c r="G3091" s="57" t="inlineStr">
        <is>
          <t>信用卡预约还款(信用卡尾号7113)</t>
        </is>
      </c>
      <c r="H3091" s="57" t="n"/>
      <c r="I3091" s="63" t="inlineStr">
        <is>
          <t>待定</t>
        </is>
      </c>
      <c r="J3091" s="63" t="inlineStr">
        <is>
          <t>待定</t>
        </is>
      </c>
      <c r="K3091" s="63" t="n"/>
      <c r="L3091" s="57" t="n"/>
      <c r="M3091" s="57" t="n"/>
      <c r="N3091" s="57" t="n"/>
      <c r="O3091" s="57" t="n"/>
      <c r="P30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92">
      <c r="A3092" s="61" t="n">
        <v>44276</v>
      </c>
      <c r="B3092" s="160" t="inlineStr">
        <is>
          <t>00:51:49</t>
        </is>
      </c>
      <c r="C3092" s="51" t="n">
        <v>0</v>
      </c>
      <c r="D3092" s="51" t="n">
        <v>57.62</v>
      </c>
      <c r="E3092" s="57" t="inlineStr">
        <is>
          <t>利息存入</t>
        </is>
      </c>
      <c r="F3092" s="57" t="n"/>
      <c r="G3092" s="57" t="n"/>
      <c r="H3092" s="57" t="n"/>
      <c r="I3092" s="57" t="inlineStr">
        <is>
          <t>收入</t>
        </is>
      </c>
      <c r="J3092" s="63" t="inlineStr">
        <is>
          <t>利息</t>
        </is>
      </c>
      <c r="K3092" s="63" t="n"/>
      <c r="L3092" s="57" t="n"/>
      <c r="M3092" s="57" t="n"/>
      <c r="N3092" s="57" t="n"/>
      <c r="O3092" s="57" t="n"/>
      <c r="P30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93">
      <c r="A3093" s="61" t="n">
        <v>44274</v>
      </c>
      <c r="B3093" s="160" t="inlineStr">
        <is>
          <t>20:40:51</t>
        </is>
      </c>
      <c r="C3093" s="51" t="n">
        <v>1000</v>
      </c>
      <c r="D3093" s="51" t="n">
        <v>0</v>
      </c>
      <c r="E3093" s="57" t="inlineStr">
        <is>
          <t>消费</t>
        </is>
      </c>
      <c r="F3093" s="57" t="inlineStr">
        <is>
          <t>财付通-微信转账</t>
        </is>
      </c>
      <c r="G3093" s="57" t="inlineStr">
        <is>
          <t>财付通-微信转账</t>
        </is>
      </c>
      <c r="H3093" s="57" t="n"/>
      <c r="I3093" s="63" t="inlineStr">
        <is>
          <t>待定</t>
        </is>
      </c>
      <c r="J3093" s="63" t="inlineStr">
        <is>
          <t>待定</t>
        </is>
      </c>
      <c r="K3093" s="63" t="n"/>
      <c r="L3093" s="57" t="n"/>
      <c r="M3093" s="57" t="n"/>
      <c r="N3093" s="57" t="n"/>
      <c r="O3093" s="57" t="n"/>
      <c r="P30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94">
      <c r="A3094" s="61" t="n">
        <v>44272</v>
      </c>
      <c r="B3094" s="160" t="inlineStr">
        <is>
          <t>14:16:43</t>
        </is>
      </c>
      <c r="C3094" s="51" t="n">
        <v>0</v>
      </c>
      <c r="D3094" s="51" t="n">
        <v>536</v>
      </c>
      <c r="E3094" s="57" t="inlineStr">
        <is>
          <t>电子汇入</t>
        </is>
      </c>
      <c r="F3094" s="57" t="inlineStr">
        <is>
          <t>国库金牛支库待报解中央与地方预算收入</t>
        </is>
      </c>
      <c r="G3094" s="57" t="inlineStr">
        <is>
          <t>电子汇入</t>
        </is>
      </c>
      <c r="H3094" s="57" t="n"/>
      <c r="I3094" s="63" t="inlineStr">
        <is>
          <t>收入</t>
        </is>
      </c>
      <c r="J3094" s="63" t="inlineStr">
        <is>
          <t>退税</t>
        </is>
      </c>
      <c r="K3094" s="63" t="n"/>
      <c r="L3094" s="57" t="n"/>
      <c r="M3094" s="57" t="n"/>
      <c r="N3094" s="57" t="n"/>
      <c r="O3094" s="57" t="n"/>
      <c r="P30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95">
      <c r="A3095" s="61" t="n">
        <v>44268</v>
      </c>
      <c r="B3095" s="160" t="inlineStr">
        <is>
          <t>07:03:50</t>
        </is>
      </c>
      <c r="C3095" s="51" t="n">
        <v>0</v>
      </c>
      <c r="D3095" s="51" t="n">
        <v>233.15</v>
      </c>
      <c r="E3095" s="57" t="inlineStr">
        <is>
          <t>工资</t>
        </is>
      </c>
      <c r="F3095" s="57" t="inlineStr">
        <is>
          <t>中铁二院成都工程检测有限责任公司代付专用户</t>
        </is>
      </c>
      <c r="G3095" s="57" t="inlineStr">
        <is>
          <t>工资</t>
        </is>
      </c>
      <c r="H3095" s="57" t="n"/>
      <c r="I3095" s="63" t="inlineStr">
        <is>
          <t>收入</t>
        </is>
      </c>
      <c r="J3095" s="63" t="inlineStr">
        <is>
          <t>工资</t>
        </is>
      </c>
      <c r="K3095" s="63" t="n"/>
      <c r="L3095" s="57" t="n"/>
      <c r="M3095" s="57" t="n"/>
      <c r="N3095" s="57" t="n"/>
      <c r="O3095" s="57" t="n"/>
      <c r="P309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96">
      <c r="A3096" s="61" t="n">
        <v>44266</v>
      </c>
      <c r="B3096" s="160" t="inlineStr">
        <is>
          <t>15:54:46</t>
        </is>
      </c>
      <c r="C3096" s="51" t="n">
        <v>0</v>
      </c>
      <c r="D3096" s="51" t="n">
        <v>2000</v>
      </c>
      <c r="E3096" s="57" t="inlineStr">
        <is>
          <t>收入</t>
        </is>
      </c>
      <c r="F3096" s="57" t="inlineStr">
        <is>
          <t>中铁二院成都工程检测有限责任公司</t>
        </is>
      </c>
      <c r="G3096" s="57" t="inlineStr">
        <is>
          <t>２０２０年先进个人奖【代理】中铁财务81-600001040015077</t>
        </is>
      </c>
      <c r="H3096" s="57" t="n"/>
      <c r="I3096" s="48" t="inlineStr">
        <is>
          <t>收入</t>
        </is>
      </c>
      <c r="J3096" s="49" t="inlineStr">
        <is>
          <t>奖金</t>
        </is>
      </c>
      <c r="K3096" s="63" t="n"/>
      <c r="L3096" s="57" t="n"/>
      <c r="M3096" s="57" t="n"/>
      <c r="N3096" s="57" t="n"/>
      <c r="O3096" s="57" t="n"/>
      <c r="P309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97">
      <c r="A3097" s="61" t="n">
        <v>44266</v>
      </c>
      <c r="B3097" s="160" t="inlineStr">
        <is>
          <t>15:54:51</t>
        </is>
      </c>
      <c r="C3097" s="51" t="n">
        <v>0</v>
      </c>
      <c r="D3097" s="51" t="n">
        <v>600</v>
      </c>
      <c r="E3097" s="57" t="inlineStr">
        <is>
          <t>收入</t>
        </is>
      </c>
      <c r="F3097" s="57" t="inlineStr">
        <is>
          <t>中铁二院成都工程检测有限责任公司</t>
        </is>
      </c>
      <c r="G3097" s="57" t="inlineStr">
        <is>
          <t>２０２０年能力验证项目奖【代理】中铁财务81-600001040015077</t>
        </is>
      </c>
      <c r="H3097" s="57" t="n"/>
      <c r="I3097" s="48" t="inlineStr">
        <is>
          <t>收入</t>
        </is>
      </c>
      <c r="J3097" s="49" t="inlineStr">
        <is>
          <t>奖金</t>
        </is>
      </c>
      <c r="K3097" s="63" t="n"/>
      <c r="L3097" s="57" t="n"/>
      <c r="M3097" s="57" t="n"/>
      <c r="N3097" s="57" t="n"/>
      <c r="O3097" s="57" t="n"/>
      <c r="P309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98">
      <c r="A3098" s="61" t="n">
        <v>44266</v>
      </c>
      <c r="B3098" s="160" t="inlineStr">
        <is>
          <t>15:54:52</t>
        </is>
      </c>
      <c r="C3098" s="51" t="n">
        <v>0</v>
      </c>
      <c r="D3098" s="51" t="n">
        <v>500</v>
      </c>
      <c r="E3098" s="57" t="inlineStr">
        <is>
          <t>收入</t>
        </is>
      </c>
      <c r="F3098" s="57" t="inlineStr">
        <is>
          <t>中铁二院成都工程检测有限责任公司</t>
        </is>
      </c>
      <c r="G3098" s="57" t="inlineStr">
        <is>
          <t>２０２０年先进集体奖【代理】中铁财务81-600001040015077</t>
        </is>
      </c>
      <c r="H3098" s="57" t="n"/>
      <c r="I3098" s="48" t="inlineStr">
        <is>
          <t>收入</t>
        </is>
      </c>
      <c r="J3098" s="49" t="inlineStr">
        <is>
          <t>奖金</t>
        </is>
      </c>
      <c r="K3098" s="63" t="n"/>
      <c r="L3098" s="57" t="n"/>
      <c r="M3098" s="57" t="n"/>
      <c r="N3098" s="57" t="n"/>
      <c r="O3098" s="57" t="n"/>
      <c r="P309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099">
      <c r="A3099" s="61" t="n">
        <v>44265</v>
      </c>
      <c r="B3099" s="160" t="inlineStr">
        <is>
          <t>13:23:22</t>
        </is>
      </c>
      <c r="C3099" s="51" t="n">
        <v>9126.629999999999</v>
      </c>
      <c r="D3099" s="51" t="n">
        <v>0</v>
      </c>
      <c r="E3099" s="57" t="inlineStr">
        <is>
          <t>还款</t>
        </is>
      </c>
      <c r="F3099" s="57" t="inlineStr">
        <is>
          <t>支付宝-还款</t>
        </is>
      </c>
      <c r="G3099" s="57" t="inlineStr">
        <is>
          <t>支付宝-花呗借呗还款</t>
        </is>
      </c>
      <c r="H3099" s="57" t="n"/>
      <c r="I3099" s="63" t="inlineStr">
        <is>
          <t>待定</t>
        </is>
      </c>
      <c r="J3099" s="63" t="inlineStr">
        <is>
          <t>待定</t>
        </is>
      </c>
      <c r="K3099" s="63" t="n"/>
      <c r="L3099" s="57" t="n"/>
      <c r="M3099" s="57" t="n"/>
      <c r="N3099" s="57" t="n"/>
      <c r="O3099" s="57" t="n"/>
      <c r="P309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00">
      <c r="A3100" s="61" t="n">
        <v>44263</v>
      </c>
      <c r="B3100" s="160" t="inlineStr">
        <is>
          <t>14:14:35</t>
        </is>
      </c>
      <c r="C3100" s="51" t="n">
        <v>23.21</v>
      </c>
      <c r="D3100" s="51" t="n">
        <v>0</v>
      </c>
      <c r="E3100" s="57" t="inlineStr">
        <is>
          <t>消费</t>
        </is>
      </c>
      <c r="F3100" s="57" t="inlineStr">
        <is>
          <t>美团-美团月付</t>
        </is>
      </c>
      <c r="G3100" s="57" t="inlineStr">
        <is>
          <t>美团-美团月付</t>
        </is>
      </c>
      <c r="H3100" s="57" t="n"/>
      <c r="I3100" s="63" t="inlineStr">
        <is>
          <t>待定</t>
        </is>
      </c>
      <c r="J3100" s="63" t="inlineStr">
        <is>
          <t>待定</t>
        </is>
      </c>
      <c r="K3100" s="63" t="n"/>
      <c r="L3100" s="57" t="n"/>
      <c r="M3100" s="57" t="n"/>
      <c r="N3100" s="57" t="n"/>
      <c r="O3100" s="57" t="n"/>
      <c r="P310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01">
      <c r="A3101" s="61" t="n">
        <v>44262</v>
      </c>
      <c r="B3101" s="160" t="inlineStr">
        <is>
          <t>18:34:30</t>
        </is>
      </c>
      <c r="C3101" s="51" t="n">
        <v>15.84</v>
      </c>
      <c r="D3101" s="51" t="n">
        <v>0</v>
      </c>
      <c r="E3101" s="57" t="inlineStr">
        <is>
          <t>消费</t>
        </is>
      </c>
      <c r="F3101" s="57" t="inlineStr">
        <is>
          <t>支付宝-方慧</t>
        </is>
      </c>
      <c r="G3101" s="57" t="inlineStr">
        <is>
          <t>支付宝-方慧</t>
        </is>
      </c>
      <c r="H3101" s="57" t="n"/>
      <c r="I3101" s="63" t="inlineStr">
        <is>
          <t>待定</t>
        </is>
      </c>
      <c r="J3101" s="63" t="inlineStr">
        <is>
          <t>待定</t>
        </is>
      </c>
      <c r="K3101" s="63" t="n"/>
      <c r="L3101" s="57" t="n"/>
      <c r="M3101" s="57" t="n"/>
      <c r="N3101" s="57" t="n"/>
      <c r="O3101" s="57" t="n"/>
      <c r="P310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02">
      <c r="A3102" s="61" t="n">
        <v>44259</v>
      </c>
      <c r="B3102" s="160" t="inlineStr">
        <is>
          <t>09:43:26</t>
        </is>
      </c>
      <c r="C3102" s="51" t="n">
        <v>2000</v>
      </c>
      <c r="D3102" s="51" t="n">
        <v>0</v>
      </c>
      <c r="E3102" s="57" t="inlineStr">
        <is>
          <t>消费</t>
        </is>
      </c>
      <c r="F3102" s="57" t="inlineStr">
        <is>
          <t>财付通-微信转账</t>
        </is>
      </c>
      <c r="G3102" s="57" t="inlineStr">
        <is>
          <t>财付通-微信转账</t>
        </is>
      </c>
      <c r="H3102" s="57" t="n"/>
      <c r="I3102" s="63" t="inlineStr">
        <is>
          <t>待定</t>
        </is>
      </c>
      <c r="J3102" s="63" t="inlineStr">
        <is>
          <t>待定</t>
        </is>
      </c>
      <c r="K3102" s="63" t="n"/>
      <c r="L3102" s="57" t="n"/>
      <c r="M3102" s="57" t="n"/>
      <c r="N3102" s="57" t="n"/>
      <c r="O3102" s="57" t="n"/>
      <c r="P310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03">
      <c r="A3103" s="61" t="n">
        <v>44259</v>
      </c>
      <c r="B3103" s="160" t="inlineStr">
        <is>
          <t>10:20:38</t>
        </is>
      </c>
      <c r="C3103" s="51" t="n">
        <v>2278</v>
      </c>
      <c r="D3103" s="51" t="n">
        <v>0</v>
      </c>
      <c r="E3103" s="57" t="inlineStr">
        <is>
          <t>消费</t>
        </is>
      </c>
      <c r="F3103" s="57" t="inlineStr">
        <is>
          <t>财付通-微信转账</t>
        </is>
      </c>
      <c r="G3103" s="57" t="inlineStr">
        <is>
          <t>财付通-微信转账</t>
        </is>
      </c>
      <c r="H3103" s="57" t="n"/>
      <c r="I3103" s="63" t="inlineStr">
        <is>
          <t>待定</t>
        </is>
      </c>
      <c r="J3103" s="63" t="inlineStr">
        <is>
          <t>待定</t>
        </is>
      </c>
      <c r="K3103" s="63" t="n"/>
      <c r="L3103" s="57" t="n"/>
      <c r="M3103" s="57" t="n"/>
      <c r="N3103" s="57" t="n"/>
      <c r="O3103" s="57" t="n"/>
      <c r="P310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04">
      <c r="A3104" s="61" t="n">
        <v>44255</v>
      </c>
      <c r="B3104" s="160" t="inlineStr">
        <is>
          <t>15:38:41</t>
        </is>
      </c>
      <c r="C3104" s="51" t="n">
        <v>88</v>
      </c>
      <c r="D3104" s="51" t="n">
        <v>0</v>
      </c>
      <c r="E3104" s="57" t="inlineStr">
        <is>
          <t>消费</t>
        </is>
      </c>
      <c r="F3104" s="57" t="inlineStr">
        <is>
          <t>美团-美团支付-鹤城区花中花张启明鲜花店</t>
        </is>
      </c>
      <c r="G3104" s="57" t="inlineStr">
        <is>
          <t>美团-美团支付-鹤城区花中花张启明鲜花店</t>
        </is>
      </c>
      <c r="H3104" s="57" t="n"/>
      <c r="I3104" s="63" t="inlineStr">
        <is>
          <t>待定</t>
        </is>
      </c>
      <c r="J3104" s="63" t="inlineStr">
        <is>
          <t>待定</t>
        </is>
      </c>
      <c r="K3104" s="63" t="n"/>
      <c r="L3104" s="57" t="n"/>
      <c r="M3104" s="57" t="n"/>
      <c r="N3104" s="57" t="n"/>
      <c r="O3104" s="57" t="n"/>
      <c r="P310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05">
      <c r="A3105" s="61" t="n">
        <v>44255</v>
      </c>
      <c r="B3105" s="160" t="inlineStr">
        <is>
          <t>09:36:10</t>
        </is>
      </c>
      <c r="C3105" s="51" t="n">
        <v>112.48</v>
      </c>
      <c r="D3105" s="51" t="n">
        <v>0</v>
      </c>
      <c r="E3105" s="57" t="inlineStr">
        <is>
          <t>消费</t>
        </is>
      </c>
      <c r="F3105" s="57" t="inlineStr">
        <is>
          <t>网银在线-京东金融</t>
        </is>
      </c>
      <c r="G3105" s="57" t="inlineStr">
        <is>
          <t>网银在线-京东金融</t>
        </is>
      </c>
      <c r="H3105" s="57" t="n"/>
      <c r="I3105" s="63" t="inlineStr">
        <is>
          <t>待定</t>
        </is>
      </c>
      <c r="J3105" s="63" t="inlineStr">
        <is>
          <t>待定</t>
        </is>
      </c>
      <c r="K3105" s="63" t="n"/>
      <c r="L3105" s="57" t="n"/>
      <c r="M3105" s="57" t="n"/>
      <c r="N3105" s="57" t="n"/>
      <c r="O3105" s="57" t="n"/>
      <c r="P310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06">
      <c r="A3106" s="61" t="n">
        <v>44253</v>
      </c>
      <c r="B3106" s="160" t="inlineStr">
        <is>
          <t>17:42:49</t>
        </is>
      </c>
      <c r="C3106" s="51" t="n">
        <v>0</v>
      </c>
      <c r="D3106" s="51" t="n">
        <v>1355.87</v>
      </c>
      <c r="E3106" s="57" t="inlineStr">
        <is>
          <t>工资</t>
        </is>
      </c>
      <c r="F3106" s="57" t="inlineStr">
        <is>
          <t>中铁二院成都工程检测有限责任公司代付专用户</t>
        </is>
      </c>
      <c r="G3106" s="57" t="inlineStr">
        <is>
          <t>工资</t>
        </is>
      </c>
      <c r="H3106" s="57" t="n"/>
      <c r="I3106" s="63" t="inlineStr">
        <is>
          <t>收入</t>
        </is>
      </c>
      <c r="J3106" s="63" t="inlineStr">
        <is>
          <t>工资</t>
        </is>
      </c>
      <c r="K3106" s="63" t="n"/>
      <c r="L3106" s="57" t="n"/>
      <c r="M3106" s="57" t="n"/>
      <c r="N3106" s="57" t="n"/>
      <c r="O3106" s="57" t="n"/>
      <c r="P310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07">
      <c r="A3107" s="61" t="n">
        <v>44252</v>
      </c>
      <c r="B3107" s="160" t="inlineStr">
        <is>
          <t>09:50:09</t>
        </is>
      </c>
      <c r="C3107" s="51" t="n">
        <v>136</v>
      </c>
      <c r="D3107" s="51" t="n">
        <v>0</v>
      </c>
      <c r="E3107" s="57" t="inlineStr">
        <is>
          <t>消费</t>
        </is>
      </c>
      <c r="F3107" s="57" t="inlineStr">
        <is>
          <t>网银在线-网银在线（北京）科技有限公司</t>
        </is>
      </c>
      <c r="G3107" s="57" t="inlineStr">
        <is>
          <t>网银在线-网银在线（北京）科技有限公司</t>
        </is>
      </c>
      <c r="H3107" s="57" t="n"/>
      <c r="I3107" s="63" t="inlineStr">
        <is>
          <t>待定</t>
        </is>
      </c>
      <c r="J3107" s="63" t="inlineStr">
        <is>
          <t>待定</t>
        </is>
      </c>
      <c r="K3107" s="63" t="n"/>
      <c r="L3107" s="57" t="n"/>
      <c r="M3107" s="57" t="n"/>
      <c r="N3107" s="57" t="n"/>
      <c r="O3107" s="57" t="n"/>
      <c r="P310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08">
      <c r="A3108" s="61" t="n">
        <v>44249</v>
      </c>
      <c r="B3108" s="160" t="inlineStr">
        <is>
          <t>07:25:38</t>
        </is>
      </c>
      <c r="C3108" s="51" t="n">
        <v>3</v>
      </c>
      <c r="D3108" s="51" t="n">
        <v>0</v>
      </c>
      <c r="E3108" s="57" t="inlineStr">
        <is>
          <t>信用卡预约还款</t>
        </is>
      </c>
      <c r="F3108" s="57" t="inlineStr">
        <is>
          <t>信用卡存放清算款项户</t>
        </is>
      </c>
      <c r="G3108" s="57" t="inlineStr">
        <is>
          <t>信用卡预约还款(信用卡尾号7113)</t>
        </is>
      </c>
      <c r="H3108" s="57" t="n"/>
      <c r="I3108" s="63" t="inlineStr">
        <is>
          <t>待定</t>
        </is>
      </c>
      <c r="J3108" s="63" t="inlineStr">
        <is>
          <t>待定</t>
        </is>
      </c>
      <c r="K3108" s="63" t="n"/>
      <c r="L3108" s="57" t="n"/>
      <c r="M3108" s="57" t="n"/>
      <c r="N3108" s="57" t="n"/>
      <c r="O3108" s="57" t="n"/>
      <c r="P310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09">
      <c r="A3109" s="61" t="n">
        <v>44248</v>
      </c>
      <c r="B3109" s="160" t="inlineStr">
        <is>
          <t>13:21:10</t>
        </is>
      </c>
      <c r="C3109" s="51" t="n">
        <v>72</v>
      </c>
      <c r="D3109" s="51" t="n">
        <v>0</v>
      </c>
      <c r="E3109" s="57" t="inlineStr">
        <is>
          <t>消费</t>
        </is>
      </c>
      <c r="F3109" s="57" t="inlineStr">
        <is>
          <t>财付通-成都市成华区第三人民</t>
        </is>
      </c>
      <c r="G3109" s="57" t="inlineStr">
        <is>
          <t>财付通-成都市成华区第三人民</t>
        </is>
      </c>
      <c r="H3109" s="57" t="n"/>
      <c r="I3109" s="63" t="inlineStr">
        <is>
          <t>待定</t>
        </is>
      </c>
      <c r="J3109" s="63" t="inlineStr">
        <is>
          <t>待定</t>
        </is>
      </c>
      <c r="K3109" s="63" t="n"/>
      <c r="L3109" s="57" t="n"/>
      <c r="M3109" s="57" t="n"/>
      <c r="N3109" s="57" t="n"/>
      <c r="O3109" s="57" t="n"/>
      <c r="P310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10">
      <c r="A3110" s="61" t="n">
        <v>44248</v>
      </c>
      <c r="B3110" s="160" t="inlineStr">
        <is>
          <t>07:41:38</t>
        </is>
      </c>
      <c r="C3110" s="51" t="n">
        <v>103.88</v>
      </c>
      <c r="D3110" s="51" t="n">
        <v>0</v>
      </c>
      <c r="E3110" s="57" t="inlineStr">
        <is>
          <t>消费</t>
        </is>
      </c>
      <c r="F3110" s="57" t="inlineStr">
        <is>
          <t>网银在线-网银在线（北京）科技有限公司</t>
        </is>
      </c>
      <c r="G3110" s="57" t="inlineStr">
        <is>
          <t>网银在线-网银在线（北京）科技有限公司</t>
        </is>
      </c>
      <c r="H3110" s="57" t="n"/>
      <c r="I3110" s="63" t="inlineStr">
        <is>
          <t>待定</t>
        </is>
      </c>
      <c r="J3110" s="63" t="inlineStr">
        <is>
          <t>待定</t>
        </is>
      </c>
      <c r="K3110" s="63" t="n"/>
      <c r="L3110" s="57" t="n"/>
      <c r="M3110" s="57" t="n"/>
      <c r="N3110" s="57" t="n"/>
      <c r="O3110" s="57" t="n"/>
      <c r="P311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11">
      <c r="A3111" s="61" t="n">
        <v>44247</v>
      </c>
      <c r="B3111" s="160" t="inlineStr">
        <is>
          <t>13:00:49</t>
        </is>
      </c>
      <c r="C3111" s="51" t="n">
        <v>622.5700000000001</v>
      </c>
      <c r="D3111" s="51" t="n">
        <v>0</v>
      </c>
      <c r="E3111" s="57" t="inlineStr">
        <is>
          <t>消费</t>
        </is>
      </c>
      <c r="F3111" s="57" t="inlineStr">
        <is>
          <t>支付宝-支付宝-消费-北京雀巢奈斯派索咖啡有限公司</t>
        </is>
      </c>
      <c r="G3111" s="57" t="inlineStr">
        <is>
          <t>支付宝-支付宝-消费-北京雀巢奈斯派索咖啡有限公司</t>
        </is>
      </c>
      <c r="H3111" s="57" t="n"/>
      <c r="I3111" s="63" t="inlineStr">
        <is>
          <t>待定</t>
        </is>
      </c>
      <c r="J3111" s="63" t="inlineStr">
        <is>
          <t>待定</t>
        </is>
      </c>
      <c r="K3111" s="63" t="n"/>
      <c r="L3111" s="57" t="n"/>
      <c r="M3111" s="57" t="n"/>
      <c r="N3111" s="57" t="n"/>
      <c r="O3111" s="57" t="n"/>
      <c r="P311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12">
      <c r="A3112" s="61" t="n">
        <v>44242</v>
      </c>
      <c r="B3112" s="160" t="inlineStr">
        <is>
          <t>21:46:31</t>
        </is>
      </c>
      <c r="C3112" s="51" t="n">
        <v>0</v>
      </c>
      <c r="D3112" s="51" t="n">
        <v>520</v>
      </c>
      <c r="E3112" s="57" t="inlineStr">
        <is>
          <t>消费退货</t>
        </is>
      </c>
      <c r="F3112" s="57" t="n"/>
      <c r="G3112" s="57" t="inlineStr">
        <is>
          <t>财付通-微信红包</t>
        </is>
      </c>
      <c r="H3112" s="57" t="n"/>
      <c r="I3112" s="63" t="inlineStr">
        <is>
          <t>社交</t>
        </is>
      </c>
      <c r="J3112" s="63" t="inlineStr">
        <is>
          <t>红包</t>
        </is>
      </c>
      <c r="K3112" s="63" t="n"/>
      <c r="L3112" s="57" t="n"/>
      <c r="M3112" s="57" t="n"/>
      <c r="N3112" s="57" t="n"/>
      <c r="O3112" s="57" t="n"/>
      <c r="P311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13">
      <c r="A3113" s="61" t="n">
        <v>44241</v>
      </c>
      <c r="B3113" s="160" t="inlineStr">
        <is>
          <t>21:46:27</t>
        </is>
      </c>
      <c r="C3113" s="51" t="n">
        <v>520</v>
      </c>
      <c r="D3113" s="51" t="n">
        <v>0</v>
      </c>
      <c r="E3113" s="57" t="inlineStr">
        <is>
          <t>消费</t>
        </is>
      </c>
      <c r="F3113" s="57" t="inlineStr">
        <is>
          <t>财付通-微信红包</t>
        </is>
      </c>
      <c r="G3113" s="57" t="inlineStr">
        <is>
          <t>财付通-微信红包</t>
        </is>
      </c>
      <c r="H3113" s="57" t="n"/>
      <c r="I3113" s="63" t="inlineStr">
        <is>
          <t>社交</t>
        </is>
      </c>
      <c r="J3113" s="63" t="n"/>
      <c r="K3113" s="63" t="n"/>
      <c r="L3113" s="57" t="n"/>
      <c r="M3113" s="57" t="n"/>
      <c r="N3113" s="57" t="n"/>
      <c r="O3113" s="57" t="n"/>
      <c r="P311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14">
      <c r="A3114" s="61" t="n">
        <v>44240</v>
      </c>
      <c r="B3114" s="160" t="inlineStr">
        <is>
          <t>13:26:49</t>
        </is>
      </c>
      <c r="C3114" s="51" t="n">
        <v>100</v>
      </c>
      <c r="D3114" s="51" t="n">
        <v>0</v>
      </c>
      <c r="E3114" s="57" t="inlineStr">
        <is>
          <t>消费</t>
        </is>
      </c>
      <c r="F3114" s="57" t="inlineStr">
        <is>
          <t>财付通-微信红包</t>
        </is>
      </c>
      <c r="G3114" s="57" t="inlineStr">
        <is>
          <t>财付通-微信红包</t>
        </is>
      </c>
      <c r="H3114" s="57" t="n"/>
      <c r="I3114" s="63" t="inlineStr">
        <is>
          <t>社交</t>
        </is>
      </c>
      <c r="J3114" s="63" t="n"/>
      <c r="K3114" s="63" t="n"/>
      <c r="L3114" s="57" t="n"/>
      <c r="M3114" s="57" t="n"/>
      <c r="N3114" s="57" t="n"/>
      <c r="O3114" s="57" t="n"/>
      <c r="P311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15">
      <c r="A3115" s="61" t="n">
        <v>44239</v>
      </c>
      <c r="B3115" s="160" t="inlineStr">
        <is>
          <t>22:38:01</t>
        </is>
      </c>
      <c r="C3115" s="51" t="n">
        <v>0</v>
      </c>
      <c r="D3115" s="51" t="n">
        <v>9.359999999999999</v>
      </c>
      <c r="E3115" s="57" t="inlineStr">
        <is>
          <t>消费退货</t>
        </is>
      </c>
      <c r="F3115" s="57" t="n"/>
      <c r="G3115" s="57" t="inlineStr">
        <is>
          <t>财付通-微信红包</t>
        </is>
      </c>
      <c r="H3115" s="57" t="n"/>
      <c r="I3115" s="63" t="inlineStr">
        <is>
          <t>社交</t>
        </is>
      </c>
      <c r="J3115" s="63" t="inlineStr">
        <is>
          <t>红包</t>
        </is>
      </c>
      <c r="K3115" s="63" t="n"/>
      <c r="L3115" s="57" t="n"/>
      <c r="M3115" s="57" t="n"/>
      <c r="N3115" s="57" t="n"/>
      <c r="O3115" s="57" t="n"/>
      <c r="P311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16">
      <c r="A3116" s="61" t="n">
        <v>44239</v>
      </c>
      <c r="B3116" s="160" t="inlineStr">
        <is>
          <t>08:02:04</t>
        </is>
      </c>
      <c r="C3116" s="51" t="n">
        <v>400</v>
      </c>
      <c r="D3116" s="51" t="n">
        <v>0</v>
      </c>
      <c r="E3116" s="57" t="inlineStr">
        <is>
          <t>消费</t>
        </is>
      </c>
      <c r="F3116" s="57" t="inlineStr">
        <is>
          <t>财付通-微信转账</t>
        </is>
      </c>
      <c r="G3116" s="57" t="inlineStr">
        <is>
          <t>财付通-微信转账</t>
        </is>
      </c>
      <c r="H3116" s="57" t="n"/>
      <c r="I3116" s="63" t="inlineStr">
        <is>
          <t>待定</t>
        </is>
      </c>
      <c r="J3116" s="63" t="inlineStr">
        <is>
          <t>待定</t>
        </is>
      </c>
      <c r="K3116" s="63" t="n"/>
      <c r="L3116" s="57" t="n"/>
      <c r="M3116" s="57" t="n"/>
      <c r="N3116" s="57" t="n"/>
      <c r="O3116" s="57" t="n"/>
      <c r="P311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17">
      <c r="A3117" s="61" t="n">
        <v>44239</v>
      </c>
      <c r="B3117" s="160" t="inlineStr">
        <is>
          <t>00:05:27</t>
        </is>
      </c>
      <c r="C3117" s="51" t="n">
        <v>520</v>
      </c>
      <c r="D3117" s="51" t="n">
        <v>0</v>
      </c>
      <c r="E3117" s="57" t="inlineStr">
        <is>
          <t>消费</t>
        </is>
      </c>
      <c r="F3117" s="57" t="inlineStr">
        <is>
          <t>财付通-微信支付-微信转账</t>
        </is>
      </c>
      <c r="G3117" s="57" t="inlineStr">
        <is>
          <t>财付通-微信支付-微信转账</t>
        </is>
      </c>
      <c r="H3117" s="57" t="n"/>
      <c r="I3117" s="63" t="inlineStr">
        <is>
          <t>待定</t>
        </is>
      </c>
      <c r="J3117" s="63" t="inlineStr">
        <is>
          <t>待定</t>
        </is>
      </c>
      <c r="K3117" s="63" t="n"/>
      <c r="L3117" s="57" t="n"/>
      <c r="M3117" s="57" t="n"/>
      <c r="N3117" s="57" t="n"/>
      <c r="O3117" s="57" t="n"/>
      <c r="P311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18">
      <c r="A3118" s="61" t="n">
        <v>44238</v>
      </c>
      <c r="B3118" s="160" t="inlineStr">
        <is>
          <t>22:37:03</t>
        </is>
      </c>
      <c r="C3118" s="51" t="n">
        <v>100</v>
      </c>
      <c r="D3118" s="51" t="n">
        <v>0</v>
      </c>
      <c r="E3118" s="57" t="inlineStr">
        <is>
          <t>消费</t>
        </is>
      </c>
      <c r="F3118" s="57" t="inlineStr">
        <is>
          <t>财付通-微信红包</t>
        </is>
      </c>
      <c r="G3118" s="57" t="inlineStr">
        <is>
          <t>财付通-微信红包</t>
        </is>
      </c>
      <c r="H3118" s="57" t="n"/>
      <c r="I3118" s="63" t="inlineStr">
        <is>
          <t>社交</t>
        </is>
      </c>
      <c r="J3118" s="63" t="n"/>
      <c r="K3118" s="63" t="n"/>
      <c r="L3118" s="57" t="n"/>
      <c r="M3118" s="57" t="n"/>
      <c r="N3118" s="57" t="n"/>
      <c r="O3118" s="57" t="n"/>
      <c r="P311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19">
      <c r="A3119" s="61" t="n">
        <v>44237</v>
      </c>
      <c r="B3119" s="160" t="inlineStr">
        <is>
          <t>11:11:25</t>
        </is>
      </c>
      <c r="C3119" s="51" t="n">
        <v>3975.34</v>
      </c>
      <c r="D3119" s="51" t="n">
        <v>0</v>
      </c>
      <c r="E3119" s="57" t="inlineStr">
        <is>
          <t>还款</t>
        </is>
      </c>
      <c r="F3119" s="57" t="inlineStr">
        <is>
          <t>支付宝-还款</t>
        </is>
      </c>
      <c r="G3119" s="57" t="inlineStr">
        <is>
          <t>支付宝-花呗借呗还款</t>
        </is>
      </c>
      <c r="H3119" s="57" t="n"/>
      <c r="I3119" s="63" t="inlineStr">
        <is>
          <t>待定</t>
        </is>
      </c>
      <c r="J3119" s="63" t="inlineStr">
        <is>
          <t>待定</t>
        </is>
      </c>
      <c r="K3119" s="63" t="n"/>
      <c r="L3119" s="57" t="n"/>
      <c r="M3119" s="57" t="n"/>
      <c r="N3119" s="57" t="n"/>
      <c r="O3119" s="57" t="n"/>
      <c r="P311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20">
      <c r="A3120" s="61" t="n">
        <v>44235</v>
      </c>
      <c r="B3120" s="160" t="inlineStr">
        <is>
          <t>12:56:30</t>
        </is>
      </c>
      <c r="C3120" s="51" t="n">
        <v>0</v>
      </c>
      <c r="D3120" s="51" t="n">
        <v>23400</v>
      </c>
      <c r="E3120" s="57" t="inlineStr">
        <is>
          <t>收入</t>
        </is>
      </c>
      <c r="F3120" s="57" t="inlineStr">
        <is>
          <t>中铁二院成都工程检测有限责任公司</t>
        </is>
      </c>
      <c r="G3120" s="57" t="inlineStr">
        <is>
          <t>２月奖金【代理】中铁财务81-600001040015077</t>
        </is>
      </c>
      <c r="H3120" s="57" t="n"/>
      <c r="I3120" s="48" t="inlineStr">
        <is>
          <t>收入</t>
        </is>
      </c>
      <c r="J3120" s="49" t="inlineStr">
        <is>
          <t>奖金</t>
        </is>
      </c>
      <c r="K3120" s="63" t="n"/>
      <c r="L3120" s="57" t="n"/>
      <c r="M3120" s="57" t="n"/>
      <c r="N3120" s="57" t="n"/>
      <c r="O3120" s="57" t="n"/>
      <c r="P312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21">
      <c r="A3121" s="61" t="n">
        <v>44235</v>
      </c>
      <c r="B3121" s="160" t="inlineStr">
        <is>
          <t>14:45:11</t>
        </is>
      </c>
      <c r="C3121" s="51" t="n">
        <v>181.97</v>
      </c>
      <c r="D3121" s="51" t="n">
        <v>0</v>
      </c>
      <c r="E3121" s="57" t="inlineStr">
        <is>
          <t>消费</t>
        </is>
      </c>
      <c r="F3121" s="57" t="inlineStr">
        <is>
          <t>美团-美团月付</t>
        </is>
      </c>
      <c r="G3121" s="57" t="inlineStr">
        <is>
          <t>美团-美团月付</t>
        </is>
      </c>
      <c r="H3121" s="57" t="n"/>
      <c r="I3121" s="63" t="inlineStr">
        <is>
          <t>待定</t>
        </is>
      </c>
      <c r="J3121" s="63" t="inlineStr">
        <is>
          <t>待定</t>
        </is>
      </c>
      <c r="K3121" s="63" t="n"/>
      <c r="L3121" s="57" t="n"/>
      <c r="M3121" s="57" t="n"/>
      <c r="N3121" s="57" t="n"/>
      <c r="O3121" s="57" t="n"/>
      <c r="P312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22">
      <c r="A3122" s="61" t="n">
        <v>44233</v>
      </c>
      <c r="B3122" s="160" t="inlineStr">
        <is>
          <t>16:33:15</t>
        </is>
      </c>
      <c r="C3122" s="51" t="n">
        <v>11.5</v>
      </c>
      <c r="D3122" s="51" t="n">
        <v>0</v>
      </c>
      <c r="E3122" s="57" t="inlineStr">
        <is>
          <t>消费</t>
        </is>
      </c>
      <c r="F3122" s="57" t="inlineStr">
        <is>
          <t>财付通-百胜餐饮（成都）有限</t>
        </is>
      </c>
      <c r="G3122" s="57" t="inlineStr">
        <is>
          <t>财付通-百胜餐饮（成都）有限</t>
        </is>
      </c>
      <c r="H3122" s="57" t="n"/>
      <c r="I3122" s="63" t="inlineStr">
        <is>
          <t>待定</t>
        </is>
      </c>
      <c r="J3122" s="63" t="inlineStr">
        <is>
          <t>待定</t>
        </is>
      </c>
      <c r="K3122" s="63" t="n"/>
      <c r="L3122" s="57" t="n"/>
      <c r="M3122" s="57" t="n"/>
      <c r="N3122" s="57" t="n"/>
      <c r="O3122" s="57" t="n"/>
      <c r="P312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23">
      <c r="A3123" s="61" t="n">
        <v>44233</v>
      </c>
      <c r="B3123" s="160" t="inlineStr">
        <is>
          <t>18:00:37</t>
        </is>
      </c>
      <c r="C3123" s="51" t="n">
        <v>100</v>
      </c>
      <c r="D3123" s="51" t="n">
        <v>0</v>
      </c>
      <c r="E3123" s="57" t="inlineStr">
        <is>
          <t>消费</t>
        </is>
      </c>
      <c r="F3123" s="57" t="inlineStr">
        <is>
          <t>财付通-手机充值</t>
        </is>
      </c>
      <c r="G3123" s="57" t="inlineStr">
        <is>
          <t>财付通-手机充值</t>
        </is>
      </c>
      <c r="H3123" s="57" t="n"/>
      <c r="I3123" s="63" t="inlineStr">
        <is>
          <t>待定</t>
        </is>
      </c>
      <c r="J3123" s="63" t="inlineStr">
        <is>
          <t>待定</t>
        </is>
      </c>
      <c r="K3123" s="63" t="n"/>
      <c r="L3123" s="57" t="n"/>
      <c r="M3123" s="57" t="n"/>
      <c r="N3123" s="57" t="n"/>
      <c r="O3123" s="57" t="n"/>
      <c r="P312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24">
      <c r="A3124" s="61" t="n">
        <v>44232</v>
      </c>
      <c r="B3124" s="160" t="inlineStr">
        <is>
          <t>10:58:24</t>
        </is>
      </c>
      <c r="C3124" s="51" t="n">
        <v>7.65</v>
      </c>
      <c r="D3124" s="51" t="n">
        <v>0</v>
      </c>
      <c r="E3124" s="57" t="inlineStr">
        <is>
          <t>消费</t>
        </is>
      </c>
      <c r="F3124" s="57" t="inlineStr">
        <is>
          <t>滴滴支付-滴滴出行科技有限公司</t>
        </is>
      </c>
      <c r="G3124" s="57" t="inlineStr">
        <is>
          <t>滴滴支付-滴滴出行科技有限公司</t>
        </is>
      </c>
      <c r="H3124" s="57" t="n"/>
      <c r="I3124" s="63" t="inlineStr">
        <is>
          <t>交通</t>
        </is>
      </c>
      <c r="J3124" s="63" t="inlineStr">
        <is>
          <t>打车</t>
        </is>
      </c>
      <c r="K3124" s="63" t="n"/>
      <c r="L3124" s="57" t="n"/>
      <c r="M3124" s="57" t="n"/>
      <c r="N3124" s="57" t="n"/>
      <c r="O3124" s="57" t="n"/>
      <c r="P312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25">
      <c r="A3125" s="61" t="n">
        <v>44232</v>
      </c>
      <c r="B3125" s="160" t="inlineStr">
        <is>
          <t>11:23:10</t>
        </is>
      </c>
      <c r="C3125" s="51" t="n">
        <v>9.66</v>
      </c>
      <c r="D3125" s="51" t="n">
        <v>0</v>
      </c>
      <c r="E3125" s="57" t="inlineStr">
        <is>
          <t>消费</t>
        </is>
      </c>
      <c r="F3125" s="57" t="inlineStr">
        <is>
          <t>滴滴支付-滴滴出行科技有限公司</t>
        </is>
      </c>
      <c r="G3125" s="57" t="inlineStr">
        <is>
          <t>滴滴支付-滴滴出行科技有限公司</t>
        </is>
      </c>
      <c r="H3125" s="57" t="n"/>
      <c r="I3125" s="63" t="inlineStr">
        <is>
          <t>交通</t>
        </is>
      </c>
      <c r="J3125" s="63" t="inlineStr">
        <is>
          <t>打车</t>
        </is>
      </c>
      <c r="K3125" s="63" t="n"/>
      <c r="L3125" s="57" t="n"/>
      <c r="M3125" s="57" t="n"/>
      <c r="N3125" s="57" t="n"/>
      <c r="O3125" s="57" t="n"/>
      <c r="P312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26">
      <c r="A3126" s="61" t="n">
        <v>44232</v>
      </c>
      <c r="B3126" s="160" t="inlineStr">
        <is>
          <t>12:25:18</t>
        </is>
      </c>
      <c r="C3126" s="51" t="n">
        <v>19.16</v>
      </c>
      <c r="D3126" s="51" t="n">
        <v>0</v>
      </c>
      <c r="E3126" s="57" t="inlineStr">
        <is>
          <t>消费</t>
        </is>
      </c>
      <c r="F3126" s="57" t="inlineStr">
        <is>
          <t>滴滴支付-滴滴出行科技有限公司</t>
        </is>
      </c>
      <c r="G3126" s="57" t="inlineStr">
        <is>
          <t>滴滴支付-滴滴出行科技有限公司</t>
        </is>
      </c>
      <c r="H3126" s="57" t="n"/>
      <c r="I3126" s="63" t="inlineStr">
        <is>
          <t>交通</t>
        </is>
      </c>
      <c r="J3126" s="63" t="inlineStr">
        <is>
          <t>打车</t>
        </is>
      </c>
      <c r="K3126" s="63" t="n"/>
      <c r="L3126" s="57" t="n"/>
      <c r="M3126" s="57" t="n"/>
      <c r="N3126" s="57" t="n"/>
      <c r="O3126" s="57" t="n"/>
      <c r="P312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27">
      <c r="A3127" s="61" t="n">
        <v>44231</v>
      </c>
      <c r="B3127" s="160" t="inlineStr">
        <is>
          <t>20:52:24</t>
        </is>
      </c>
      <c r="C3127" s="51" t="n">
        <v>7.19</v>
      </c>
      <c r="D3127" s="51" t="n">
        <v>0</v>
      </c>
      <c r="E3127" s="57" t="inlineStr">
        <is>
          <t>消费</t>
        </is>
      </c>
      <c r="F3127" s="57" t="inlineStr">
        <is>
          <t>滴滴支付-滴滴出行科技有限公司</t>
        </is>
      </c>
      <c r="G3127" s="57" t="inlineStr">
        <is>
          <t>滴滴支付-滴滴出行科技有限公司</t>
        </is>
      </c>
      <c r="H3127" s="57" t="n"/>
      <c r="I3127" s="63" t="inlineStr">
        <is>
          <t>交通</t>
        </is>
      </c>
      <c r="J3127" s="63" t="inlineStr">
        <is>
          <t>打车</t>
        </is>
      </c>
      <c r="K3127" s="63" t="n"/>
      <c r="L3127" s="57" t="n"/>
      <c r="M3127" s="57" t="n"/>
      <c r="N3127" s="57" t="n"/>
      <c r="O3127" s="57" t="n"/>
      <c r="P312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28">
      <c r="A3128" s="61" t="n">
        <v>44231</v>
      </c>
      <c r="B3128" s="160" t="inlineStr">
        <is>
          <t>22:36:38</t>
        </is>
      </c>
      <c r="C3128" s="51" t="n">
        <v>15.83</v>
      </c>
      <c r="D3128" s="51" t="n">
        <v>0</v>
      </c>
      <c r="E3128" s="57" t="inlineStr">
        <is>
          <t>消费</t>
        </is>
      </c>
      <c r="F3128" s="57" t="inlineStr">
        <is>
          <t>滴滴支付-滴滴出行科技有限公司</t>
        </is>
      </c>
      <c r="G3128" s="57" t="inlineStr">
        <is>
          <t>滴滴支付-滴滴出行科技有限公司</t>
        </is>
      </c>
      <c r="H3128" s="57" t="n"/>
      <c r="I3128" s="63" t="inlineStr">
        <is>
          <t>交通</t>
        </is>
      </c>
      <c r="J3128" s="63" t="inlineStr">
        <is>
          <t>打车</t>
        </is>
      </c>
      <c r="K3128" s="63" t="n"/>
      <c r="L3128" s="57" t="n"/>
      <c r="M3128" s="57" t="n"/>
      <c r="N3128" s="57" t="n"/>
      <c r="O3128" s="57" t="n"/>
      <c r="P312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29">
      <c r="A3129" s="61" t="n">
        <v>44231</v>
      </c>
      <c r="B3129" s="160" t="inlineStr">
        <is>
          <t>09:41:51</t>
        </is>
      </c>
      <c r="C3129" s="51" t="n">
        <v>33.12</v>
      </c>
      <c r="D3129" s="51" t="n">
        <v>0</v>
      </c>
      <c r="E3129" s="57" t="inlineStr">
        <is>
          <t>消费</t>
        </is>
      </c>
      <c r="F3129" s="57" t="inlineStr">
        <is>
          <t>滴滴支付-滴滴出行科技有限公司</t>
        </is>
      </c>
      <c r="G3129" s="57" t="inlineStr">
        <is>
          <t>滴滴支付-滴滴出行科技有限公司</t>
        </is>
      </c>
      <c r="H3129" s="57" t="n"/>
      <c r="I3129" s="63" t="inlineStr">
        <is>
          <t>交通</t>
        </is>
      </c>
      <c r="J3129" s="63" t="inlineStr">
        <is>
          <t>打车</t>
        </is>
      </c>
      <c r="K3129" s="63" t="n"/>
      <c r="L3129" s="57" t="n"/>
      <c r="M3129" s="57" t="n"/>
      <c r="N3129" s="57" t="n"/>
      <c r="O3129" s="57" t="n"/>
      <c r="P312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30">
      <c r="A3130" s="61" t="n">
        <v>44229</v>
      </c>
      <c r="B3130" s="160" t="inlineStr">
        <is>
          <t>10:36:07</t>
        </is>
      </c>
      <c r="C3130" s="51" t="n">
        <v>1.5</v>
      </c>
      <c r="D3130" s="51" t="n">
        <v>0</v>
      </c>
      <c r="E3130" s="57" t="inlineStr">
        <is>
          <t>消费</t>
        </is>
      </c>
      <c r="F3130" s="57" t="inlineStr">
        <is>
          <t>滴滴支付-广州骑安科技有限公司</t>
        </is>
      </c>
      <c r="G3130" s="57" t="inlineStr">
        <is>
          <t>滴滴支付-广州骑安科技有限公司</t>
        </is>
      </c>
      <c r="H3130" s="57" t="n"/>
      <c r="I3130" s="63" t="inlineStr">
        <is>
          <t>交通</t>
        </is>
      </c>
      <c r="J3130" s="63" t="inlineStr">
        <is>
          <t>打车</t>
        </is>
      </c>
      <c r="K3130" s="63" t="n"/>
      <c r="L3130" s="57" t="n"/>
      <c r="M3130" s="57" t="n"/>
      <c r="N3130" s="57" t="n"/>
      <c r="O3130" s="57" t="n"/>
      <c r="P313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31">
      <c r="A3131" s="61" t="n">
        <v>44229</v>
      </c>
      <c r="B3131" s="160" t="inlineStr">
        <is>
          <t>10:20:31</t>
        </is>
      </c>
      <c r="C3131" s="51" t="n">
        <v>19.05</v>
      </c>
      <c r="D3131" s="51" t="n">
        <v>0</v>
      </c>
      <c r="E3131" s="57" t="inlineStr">
        <is>
          <t>消费</t>
        </is>
      </c>
      <c r="F3131" s="57" t="inlineStr">
        <is>
          <t>滴滴支付-滴滴出行科技有限公司</t>
        </is>
      </c>
      <c r="G3131" s="57" t="inlineStr">
        <is>
          <t>滴滴支付-滴滴出行科技有限公司</t>
        </is>
      </c>
      <c r="H3131" s="57" t="n"/>
      <c r="I3131" s="63" t="inlineStr">
        <is>
          <t>交通</t>
        </is>
      </c>
      <c r="J3131" s="63" t="inlineStr">
        <is>
          <t>打车</t>
        </is>
      </c>
      <c r="K3131" s="63" t="n"/>
      <c r="L3131" s="57" t="n"/>
      <c r="M3131" s="57" t="n"/>
      <c r="N3131" s="57" t="n"/>
      <c r="O3131" s="57" t="n"/>
      <c r="P313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32">
      <c r="A3132" s="61" t="n">
        <v>44229</v>
      </c>
      <c r="B3132" s="160" t="inlineStr">
        <is>
          <t>12:10:02</t>
        </is>
      </c>
      <c r="C3132" s="51" t="n">
        <v>32847.9</v>
      </c>
      <c r="D3132" s="51" t="n">
        <v>0</v>
      </c>
      <c r="E3132" s="57" t="inlineStr">
        <is>
          <t>跨行POS消费</t>
        </is>
      </c>
      <c r="F3132" s="57" t="inlineStr">
        <is>
          <t>国家税务总局成都市税务局</t>
        </is>
      </c>
      <c r="G3132" s="57" t="inlineStr">
        <is>
          <t>国家税务总局成都市税务局</t>
        </is>
      </c>
      <c r="H3132" s="57" t="n"/>
      <c r="I3132" s="63" t="inlineStr">
        <is>
          <t>待定</t>
        </is>
      </c>
      <c r="J3132" s="63" t="inlineStr">
        <is>
          <t>待定</t>
        </is>
      </c>
      <c r="K3132" s="63" t="n"/>
      <c r="L3132" s="57" t="n"/>
      <c r="M3132" s="57" t="n"/>
      <c r="N3132" s="57" t="n"/>
      <c r="O3132" s="57" t="n"/>
      <c r="P313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33">
      <c r="A3133" s="61" t="n">
        <v>44228</v>
      </c>
      <c r="B3133" s="160" t="inlineStr">
        <is>
          <t>09:19:00</t>
        </is>
      </c>
      <c r="C3133" s="51" t="n">
        <v>19.98</v>
      </c>
      <c r="D3133" s="51" t="n">
        <v>0</v>
      </c>
      <c r="E3133" s="57" t="inlineStr">
        <is>
          <t>消费</t>
        </is>
      </c>
      <c r="F3133" s="57" t="inlineStr">
        <is>
          <t>滴滴支付-滴滴出行科技有限公司</t>
        </is>
      </c>
      <c r="G3133" s="57" t="inlineStr">
        <is>
          <t>滴滴支付-滴滴出行科技有限公司</t>
        </is>
      </c>
      <c r="H3133" s="57" t="n"/>
      <c r="I3133" s="63" t="inlineStr">
        <is>
          <t>交通</t>
        </is>
      </c>
      <c r="J3133" s="63" t="inlineStr">
        <is>
          <t>打车</t>
        </is>
      </c>
      <c r="K3133" s="63" t="n"/>
      <c r="L3133" s="57" t="n"/>
      <c r="M3133" s="57" t="n"/>
      <c r="N3133" s="57" t="n"/>
      <c r="O3133" s="57" t="n"/>
      <c r="P313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34">
      <c r="A3134" s="61" t="n">
        <v>44228</v>
      </c>
      <c r="B3134" s="160" t="inlineStr">
        <is>
          <t>19:50:42</t>
        </is>
      </c>
      <c r="C3134" s="51" t="n">
        <v>25.96</v>
      </c>
      <c r="D3134" s="51" t="n">
        <v>0</v>
      </c>
      <c r="E3134" s="57" t="inlineStr">
        <is>
          <t>消费</t>
        </is>
      </c>
      <c r="F3134" s="57" t="inlineStr">
        <is>
          <t>滴滴支付-滴滴出行科技有限公司</t>
        </is>
      </c>
      <c r="G3134" s="57" t="inlineStr">
        <is>
          <t>滴滴支付-滴滴出行科技有限公司</t>
        </is>
      </c>
      <c r="H3134" s="57" t="n"/>
      <c r="I3134" s="63" t="inlineStr">
        <is>
          <t>交通</t>
        </is>
      </c>
      <c r="J3134" s="63" t="inlineStr">
        <is>
          <t>打车</t>
        </is>
      </c>
      <c r="K3134" s="63" t="n"/>
      <c r="L3134" s="57" t="n"/>
      <c r="M3134" s="57" t="n"/>
      <c r="N3134" s="57" t="n"/>
      <c r="O3134" s="57" t="n"/>
      <c r="P313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35">
      <c r="A3135" s="61" t="n">
        <v>44228</v>
      </c>
      <c r="B3135" s="160" t="inlineStr">
        <is>
          <t>10:10:58</t>
        </is>
      </c>
      <c r="C3135" s="51" t="n">
        <v>5655</v>
      </c>
      <c r="D3135" s="51" t="n">
        <v>0</v>
      </c>
      <c r="E3135" s="57" t="inlineStr">
        <is>
          <t>消费</t>
        </is>
      </c>
      <c r="F3135" s="57" t="inlineStr">
        <is>
          <t>财付通-微信转账</t>
        </is>
      </c>
      <c r="G3135" s="57" t="inlineStr">
        <is>
          <t>财付通-微信转账</t>
        </is>
      </c>
      <c r="H3135" s="57" t="n"/>
      <c r="I3135" s="63" t="inlineStr">
        <is>
          <t>待定</t>
        </is>
      </c>
      <c r="J3135" s="63" t="inlineStr">
        <is>
          <t>待定</t>
        </is>
      </c>
      <c r="K3135" s="63" t="n"/>
      <c r="L3135" s="57" t="n"/>
      <c r="M3135" s="57" t="n"/>
      <c r="N3135" s="57" t="n"/>
      <c r="O3135" s="57" t="n"/>
      <c r="P313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36">
      <c r="A3136" s="61" t="n">
        <v>44226</v>
      </c>
      <c r="B3136" s="160" t="inlineStr">
        <is>
          <t>07:04:08</t>
        </is>
      </c>
      <c r="C3136" s="51" t="n">
        <v>0</v>
      </c>
      <c r="D3136" s="51" t="n">
        <v>4284.25</v>
      </c>
      <c r="E3136" s="57" t="inlineStr">
        <is>
          <t>奖金</t>
        </is>
      </c>
      <c r="F3136" s="57" t="inlineStr">
        <is>
          <t>中铁二院成都工程检测有限责任公司代付专用户</t>
        </is>
      </c>
      <c r="G3136" s="57" t="inlineStr">
        <is>
          <t>奖金</t>
        </is>
      </c>
      <c r="H3136" s="57" t="n"/>
      <c r="I3136" s="48" t="inlineStr">
        <is>
          <t>收入</t>
        </is>
      </c>
      <c r="J3136" s="49" t="inlineStr">
        <is>
          <t>奖金</t>
        </is>
      </c>
      <c r="K3136" s="63" t="n"/>
      <c r="L3136" s="57" t="n"/>
      <c r="M3136" s="57" t="n"/>
      <c r="N3136" s="57" t="n"/>
      <c r="O3136" s="57" t="n"/>
      <c r="P313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37">
      <c r="A3137" s="61" t="n">
        <v>44226</v>
      </c>
      <c r="B3137" s="160" t="inlineStr">
        <is>
          <t>07:03:59</t>
        </is>
      </c>
      <c r="C3137" s="51" t="n">
        <v>0</v>
      </c>
      <c r="D3137" s="51" t="n">
        <v>1951.42</v>
      </c>
      <c r="E3137" s="57" t="inlineStr">
        <is>
          <t>工资</t>
        </is>
      </c>
      <c r="F3137" s="57" t="inlineStr">
        <is>
          <t>中铁二院成都工程检测有限责任公司代付专用户</t>
        </is>
      </c>
      <c r="G3137" s="57" t="inlineStr">
        <is>
          <t>工资</t>
        </is>
      </c>
      <c r="H3137" s="57" t="n"/>
      <c r="I3137" s="63" t="inlineStr">
        <is>
          <t>收入</t>
        </is>
      </c>
      <c r="J3137" s="63" t="inlineStr">
        <is>
          <t>工资</t>
        </is>
      </c>
      <c r="K3137" s="63" t="n"/>
      <c r="L3137" s="57" t="n"/>
      <c r="M3137" s="57" t="n"/>
      <c r="N3137" s="57" t="n"/>
      <c r="O3137" s="57" t="n"/>
      <c r="P313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38">
      <c r="A3138" s="61" t="n">
        <v>44226</v>
      </c>
      <c r="B3138" s="160" t="inlineStr">
        <is>
          <t>21:35:45</t>
        </is>
      </c>
      <c r="C3138" s="51" t="n">
        <v>76</v>
      </c>
      <c r="D3138" s="51" t="n">
        <v>0</v>
      </c>
      <c r="E3138" s="57" t="inlineStr">
        <is>
          <t>消费</t>
        </is>
      </c>
      <c r="F3138" s="57" t="inlineStr">
        <is>
          <t>美团点评-美团支付-美团特约商户</t>
        </is>
      </c>
      <c r="G3138" s="57" t="inlineStr">
        <is>
          <t>美团点评-美团支付-美团特约商户</t>
        </is>
      </c>
      <c r="H3138" s="57" t="n"/>
      <c r="I3138" s="63" t="inlineStr">
        <is>
          <t>待定</t>
        </is>
      </c>
      <c r="J3138" s="63" t="inlineStr">
        <is>
          <t>待定</t>
        </is>
      </c>
      <c r="K3138" s="63" t="n"/>
      <c r="L3138" s="57" t="n"/>
      <c r="M3138" s="57" t="n"/>
      <c r="N3138" s="57" t="n"/>
      <c r="O3138" s="57" t="n"/>
      <c r="P313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39">
      <c r="A3139" s="61" t="n">
        <v>44225</v>
      </c>
      <c r="B3139" s="160" t="inlineStr">
        <is>
          <t>20:54:57</t>
        </is>
      </c>
      <c r="C3139" s="51" t="n">
        <v>76</v>
      </c>
      <c r="D3139" s="51" t="n">
        <v>0</v>
      </c>
      <c r="E3139" s="57" t="inlineStr">
        <is>
          <t>消费</t>
        </is>
      </c>
      <c r="F3139" s="57" t="inlineStr">
        <is>
          <t>美团点评-美团支付-美团特约商户</t>
        </is>
      </c>
      <c r="G3139" s="57" t="inlineStr">
        <is>
          <t>美团点评-美团支付-美团特约商户</t>
        </is>
      </c>
      <c r="H3139" s="57" t="n"/>
      <c r="I3139" s="63" t="inlineStr">
        <is>
          <t>待定</t>
        </is>
      </c>
      <c r="J3139" s="63" t="inlineStr">
        <is>
          <t>待定</t>
        </is>
      </c>
      <c r="K3139" s="63" t="n"/>
      <c r="L3139" s="57" t="n"/>
      <c r="M3139" s="57" t="n"/>
      <c r="N3139" s="57" t="n"/>
      <c r="O3139" s="57" t="n"/>
      <c r="P313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40">
      <c r="A3140" s="61" t="n">
        <v>44224</v>
      </c>
      <c r="B3140" s="160" t="inlineStr">
        <is>
          <t>09:04:14</t>
        </is>
      </c>
      <c r="C3140" s="51" t="n">
        <v>76</v>
      </c>
      <c r="D3140" s="51" t="n">
        <v>0</v>
      </c>
      <c r="E3140" s="57" t="inlineStr">
        <is>
          <t>消费</t>
        </is>
      </c>
      <c r="F3140" s="57" t="inlineStr">
        <is>
          <t>美团点评-美团支付-美团特约商户</t>
        </is>
      </c>
      <c r="G3140" s="57" t="inlineStr">
        <is>
          <t>美团点评-美团支付-美团特约商户</t>
        </is>
      </c>
      <c r="H3140" s="57" t="n"/>
      <c r="I3140" s="63" t="inlineStr">
        <is>
          <t>待定</t>
        </is>
      </c>
      <c r="J3140" s="63" t="inlineStr">
        <is>
          <t>待定</t>
        </is>
      </c>
      <c r="K3140" s="63" t="n"/>
      <c r="L3140" s="57" t="n"/>
      <c r="M3140" s="57" t="n"/>
      <c r="N3140" s="57" t="n"/>
      <c r="O3140" s="57" t="n"/>
      <c r="P314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41">
      <c r="A3141" s="61" t="n">
        <v>44223</v>
      </c>
      <c r="B3141" s="160" t="inlineStr">
        <is>
          <t>10:12:42</t>
        </is>
      </c>
      <c r="C3141" s="51" t="n">
        <v>19.99</v>
      </c>
      <c r="D3141" s="51" t="n">
        <v>0</v>
      </c>
      <c r="E3141" s="57" t="inlineStr">
        <is>
          <t>消费</t>
        </is>
      </c>
      <c r="F3141" s="57" t="inlineStr">
        <is>
          <t>滴滴支付-滴滴出行科技有限公司</t>
        </is>
      </c>
      <c r="G3141" s="57" t="inlineStr">
        <is>
          <t>滴滴支付-滴滴出行科技有限公司</t>
        </is>
      </c>
      <c r="H3141" s="57" t="n"/>
      <c r="I3141" s="63" t="inlineStr">
        <is>
          <t>交通</t>
        </is>
      </c>
      <c r="J3141" s="63" t="inlineStr">
        <is>
          <t>打车</t>
        </is>
      </c>
      <c r="K3141" s="63" t="n"/>
      <c r="L3141" s="57" t="n"/>
      <c r="M3141" s="57" t="n"/>
      <c r="N3141" s="57" t="n"/>
      <c r="O3141" s="57" t="n"/>
      <c r="P314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42">
      <c r="A3142" s="61" t="n">
        <v>44223</v>
      </c>
      <c r="B3142" s="160" t="inlineStr">
        <is>
          <t>22:21:24</t>
        </is>
      </c>
      <c r="C3142" s="51" t="n">
        <v>76</v>
      </c>
      <c r="D3142" s="51" t="n">
        <v>0</v>
      </c>
      <c r="E3142" s="57" t="inlineStr">
        <is>
          <t>消费</t>
        </is>
      </c>
      <c r="F3142" s="57" t="inlineStr">
        <is>
          <t>美团点评-美团支付-美团特约商户</t>
        </is>
      </c>
      <c r="G3142" s="57" t="inlineStr">
        <is>
          <t>美团点评-美团支付-美团特约商户</t>
        </is>
      </c>
      <c r="H3142" s="57" t="n"/>
      <c r="I3142" s="63" t="inlineStr">
        <is>
          <t>待定</t>
        </is>
      </c>
      <c r="J3142" s="63" t="inlineStr">
        <is>
          <t>待定</t>
        </is>
      </c>
      <c r="K3142" s="63" t="n"/>
      <c r="L3142" s="57" t="n"/>
      <c r="M3142" s="57" t="n"/>
      <c r="N3142" s="57" t="n"/>
      <c r="O3142" s="57" t="n"/>
      <c r="P314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43">
      <c r="A3143" s="61" t="n">
        <v>44222</v>
      </c>
      <c r="B3143" s="160" t="inlineStr">
        <is>
          <t>19:16:03</t>
        </is>
      </c>
      <c r="C3143" s="51" t="n">
        <v>19.61</v>
      </c>
      <c r="D3143" s="51" t="n">
        <v>0</v>
      </c>
      <c r="E3143" s="57" t="inlineStr">
        <is>
          <t>消费</t>
        </is>
      </c>
      <c r="F3143" s="57" t="inlineStr">
        <is>
          <t>滴滴支付-滴滴出行科技有限公司</t>
        </is>
      </c>
      <c r="G3143" s="57" t="inlineStr">
        <is>
          <t>滴滴支付-滴滴出行科技有限公司</t>
        </is>
      </c>
      <c r="H3143" s="57" t="n"/>
      <c r="I3143" s="63" t="inlineStr">
        <is>
          <t>交通</t>
        </is>
      </c>
      <c r="J3143" s="63" t="inlineStr">
        <is>
          <t>打车</t>
        </is>
      </c>
      <c r="K3143" s="63" t="n"/>
      <c r="L3143" s="57" t="n"/>
      <c r="M3143" s="57" t="n"/>
      <c r="N3143" s="57" t="n"/>
      <c r="O3143" s="57" t="n"/>
      <c r="P314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44">
      <c r="A3144" s="61" t="n">
        <v>44222</v>
      </c>
      <c r="B3144" s="160" t="inlineStr">
        <is>
          <t>18:46:45</t>
        </is>
      </c>
      <c r="C3144" s="51" t="n">
        <v>500</v>
      </c>
      <c r="D3144" s="51" t="n">
        <v>0</v>
      </c>
      <c r="E3144" s="57" t="inlineStr">
        <is>
          <t>ATM取款</t>
        </is>
      </c>
      <c r="F3144" s="57" t="n"/>
      <c r="G3144" s="57" t="inlineStr">
        <is>
          <t>中国建设银行股份有限公司成都新都支行</t>
        </is>
      </c>
      <c r="H3144" s="57" t="n"/>
      <c r="I3144" s="63" t="inlineStr">
        <is>
          <t>待定</t>
        </is>
      </c>
      <c r="J3144" s="63" t="inlineStr">
        <is>
          <t>待定</t>
        </is>
      </c>
      <c r="K3144" s="63" t="n"/>
      <c r="L3144" s="57" t="n"/>
      <c r="M3144" s="57" t="n"/>
      <c r="N3144" s="57" t="n"/>
      <c r="O3144" s="57" t="n"/>
      <c r="P314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45">
      <c r="A3145" s="61" t="n">
        <v>44222</v>
      </c>
      <c r="B3145" s="160" t="inlineStr">
        <is>
          <t>18:46:21</t>
        </is>
      </c>
      <c r="C3145" s="51" t="n">
        <v>2000</v>
      </c>
      <c r="D3145" s="51" t="n">
        <v>0</v>
      </c>
      <c r="E3145" s="57" t="inlineStr">
        <is>
          <t>ATM取款</t>
        </is>
      </c>
      <c r="F3145" s="57" t="n"/>
      <c r="G3145" s="57" t="inlineStr">
        <is>
          <t>中国建设银行股份有限公司成都新都支行</t>
        </is>
      </c>
      <c r="H3145" s="57" t="n"/>
      <c r="I3145" s="63" t="inlineStr">
        <is>
          <t>待定</t>
        </is>
      </c>
      <c r="J3145" s="63" t="inlineStr">
        <is>
          <t>待定</t>
        </is>
      </c>
      <c r="K3145" s="63" t="n"/>
      <c r="L3145" s="57" t="n"/>
      <c r="M3145" s="57" t="n"/>
      <c r="N3145" s="57" t="n"/>
      <c r="O3145" s="57" t="n"/>
      <c r="P314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46">
      <c r="A3146" s="61" t="n">
        <v>44222</v>
      </c>
      <c r="B3146" s="160" t="inlineStr">
        <is>
          <t>18:45:52</t>
        </is>
      </c>
      <c r="C3146" s="51" t="n">
        <v>2500</v>
      </c>
      <c r="D3146" s="51" t="n">
        <v>0</v>
      </c>
      <c r="E3146" s="57" t="inlineStr">
        <is>
          <t>ATM取款</t>
        </is>
      </c>
      <c r="F3146" s="57" t="n"/>
      <c r="G3146" s="57" t="inlineStr">
        <is>
          <t>中国建设银行股份有限公司成都新都支行</t>
        </is>
      </c>
      <c r="H3146" s="57" t="n"/>
      <c r="I3146" s="63" t="inlineStr">
        <is>
          <t>待定</t>
        </is>
      </c>
      <c r="J3146" s="63" t="inlineStr">
        <is>
          <t>待定</t>
        </is>
      </c>
      <c r="K3146" s="63" t="n"/>
      <c r="L3146" s="57" t="n"/>
      <c r="M3146" s="57" t="n"/>
      <c r="N3146" s="57" t="n"/>
      <c r="O3146" s="57" t="n"/>
      <c r="P314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47">
      <c r="A3147" s="61" t="n">
        <v>44222</v>
      </c>
      <c r="B3147" s="160" t="inlineStr">
        <is>
          <t>18:47:09</t>
        </is>
      </c>
      <c r="C3147" s="51" t="n">
        <v>2500</v>
      </c>
      <c r="D3147" s="51" t="n">
        <v>0</v>
      </c>
      <c r="E3147" s="57" t="inlineStr">
        <is>
          <t>ATM取款</t>
        </is>
      </c>
      <c r="F3147" s="57" t="n"/>
      <c r="G3147" s="57" t="inlineStr">
        <is>
          <t>中国建设银行股份有限公司成都新都支行</t>
        </is>
      </c>
      <c r="H3147" s="57" t="n"/>
      <c r="I3147" s="63" t="inlineStr">
        <is>
          <t>待定</t>
        </is>
      </c>
      <c r="J3147" s="63" t="inlineStr">
        <is>
          <t>待定</t>
        </is>
      </c>
      <c r="K3147" s="63" t="n"/>
      <c r="L3147" s="57" t="n"/>
      <c r="M3147" s="57" t="n"/>
      <c r="N3147" s="57" t="n"/>
      <c r="O3147" s="57" t="n"/>
      <c r="P314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48">
      <c r="A3148" s="61" t="n">
        <v>44222</v>
      </c>
      <c r="B3148" s="160" t="inlineStr">
        <is>
          <t>18:47:42</t>
        </is>
      </c>
      <c r="C3148" s="51" t="n">
        <v>2500</v>
      </c>
      <c r="D3148" s="51" t="n">
        <v>0</v>
      </c>
      <c r="E3148" s="57" t="inlineStr">
        <is>
          <t>ATM取款</t>
        </is>
      </c>
      <c r="F3148" s="57" t="n"/>
      <c r="G3148" s="57" t="inlineStr">
        <is>
          <t>中国建设银行股份有限公司成都新都支行</t>
        </is>
      </c>
      <c r="H3148" s="57" t="n"/>
      <c r="I3148" s="63" t="inlineStr">
        <is>
          <t>待定</t>
        </is>
      </c>
      <c r="J3148" s="63" t="inlineStr">
        <is>
          <t>待定</t>
        </is>
      </c>
      <c r="K3148" s="63" t="n"/>
      <c r="L3148" s="57" t="n"/>
      <c r="M3148" s="57" t="n"/>
      <c r="N3148" s="57" t="n"/>
      <c r="O3148" s="57" t="n"/>
      <c r="P314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49">
      <c r="A3149" s="61" t="n">
        <v>44222</v>
      </c>
      <c r="B3149" s="160" t="inlineStr">
        <is>
          <t>18:48:12</t>
        </is>
      </c>
      <c r="C3149" s="51" t="n">
        <v>2500</v>
      </c>
      <c r="D3149" s="51" t="n">
        <v>0</v>
      </c>
      <c r="E3149" s="57" t="inlineStr">
        <is>
          <t>ATM取款</t>
        </is>
      </c>
      <c r="F3149" s="57" t="n"/>
      <c r="G3149" s="57" t="inlineStr">
        <is>
          <t>中国建设银行股份有限公司成都新都支行</t>
        </is>
      </c>
      <c r="H3149" s="57" t="n"/>
      <c r="I3149" s="63" t="inlineStr">
        <is>
          <t>待定</t>
        </is>
      </c>
      <c r="J3149" s="63" t="inlineStr">
        <is>
          <t>待定</t>
        </is>
      </c>
      <c r="K3149" s="63" t="n"/>
      <c r="L3149" s="57" t="n"/>
      <c r="M3149" s="57" t="n"/>
      <c r="N3149" s="57" t="n"/>
      <c r="O3149" s="57" t="n"/>
      <c r="P314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50">
      <c r="A3150" s="61" t="n">
        <v>44222</v>
      </c>
      <c r="B3150" s="160" t="inlineStr">
        <is>
          <t>18:48:40</t>
        </is>
      </c>
      <c r="C3150" s="51" t="n">
        <v>2500</v>
      </c>
      <c r="D3150" s="51" t="n">
        <v>0</v>
      </c>
      <c r="E3150" s="57" t="inlineStr">
        <is>
          <t>ATM取款</t>
        </is>
      </c>
      <c r="F3150" s="57" t="n"/>
      <c r="G3150" s="57" t="inlineStr">
        <is>
          <t>中国建设银行股份有限公司成都新都支行</t>
        </is>
      </c>
      <c r="H3150" s="57" t="n"/>
      <c r="I3150" s="63" t="inlineStr">
        <is>
          <t>待定</t>
        </is>
      </c>
      <c r="J3150" s="63" t="inlineStr">
        <is>
          <t>待定</t>
        </is>
      </c>
      <c r="K3150" s="63" t="n"/>
      <c r="L3150" s="57" t="n"/>
      <c r="M3150" s="57" t="n"/>
      <c r="N3150" s="57" t="n"/>
      <c r="O3150" s="57" t="n"/>
      <c r="P315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51">
      <c r="A3151" s="61" t="n">
        <v>44222</v>
      </c>
      <c r="B3151" s="160" t="inlineStr">
        <is>
          <t>18:49:08</t>
        </is>
      </c>
      <c r="C3151" s="51" t="n">
        <v>2500</v>
      </c>
      <c r="D3151" s="51" t="n">
        <v>0</v>
      </c>
      <c r="E3151" s="57" t="inlineStr">
        <is>
          <t>ATM取款</t>
        </is>
      </c>
      <c r="F3151" s="57" t="n"/>
      <c r="G3151" s="57" t="inlineStr">
        <is>
          <t>中国建设银行股份有限公司成都新都支行</t>
        </is>
      </c>
      <c r="H3151" s="57" t="n"/>
      <c r="I3151" s="63" t="inlineStr">
        <is>
          <t>待定</t>
        </is>
      </c>
      <c r="J3151" s="63" t="inlineStr">
        <is>
          <t>待定</t>
        </is>
      </c>
      <c r="K3151" s="63" t="n"/>
      <c r="L3151" s="57" t="n"/>
      <c r="M3151" s="57" t="n"/>
      <c r="N3151" s="57" t="n"/>
      <c r="O3151" s="57" t="n"/>
      <c r="P315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52">
      <c r="A3152" s="61" t="n">
        <v>44222</v>
      </c>
      <c r="B3152" s="160" t="inlineStr">
        <is>
          <t>18:49:33</t>
        </is>
      </c>
      <c r="C3152" s="51" t="n">
        <v>2500</v>
      </c>
      <c r="D3152" s="51" t="n">
        <v>0</v>
      </c>
      <c r="E3152" s="57" t="inlineStr">
        <is>
          <t>ATM取款</t>
        </is>
      </c>
      <c r="F3152" s="57" t="n"/>
      <c r="G3152" s="57" t="inlineStr">
        <is>
          <t>中国建设银行股份有限公司成都新都支行</t>
        </is>
      </c>
      <c r="H3152" s="57" t="n"/>
      <c r="I3152" s="63" t="inlineStr">
        <is>
          <t>待定</t>
        </is>
      </c>
      <c r="J3152" s="63" t="inlineStr">
        <is>
          <t>待定</t>
        </is>
      </c>
      <c r="K3152" s="63" t="n"/>
      <c r="L3152" s="57" t="n"/>
      <c r="M3152" s="57" t="n"/>
      <c r="N3152" s="57" t="n"/>
      <c r="O3152" s="57" t="n"/>
      <c r="P315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53">
      <c r="A3153" s="61" t="n">
        <v>44221</v>
      </c>
      <c r="B3153" s="160" t="inlineStr">
        <is>
          <t>09:17:05</t>
        </is>
      </c>
      <c r="C3153" s="51" t="n">
        <v>21.92</v>
      </c>
      <c r="D3153" s="51" t="n">
        <v>0</v>
      </c>
      <c r="E3153" s="57" t="inlineStr">
        <is>
          <t>消费</t>
        </is>
      </c>
      <c r="F3153" s="57" t="inlineStr">
        <is>
          <t>滴滴支付-滴滴出行科技有限公司</t>
        </is>
      </c>
      <c r="G3153" s="57" t="inlineStr">
        <is>
          <t>滴滴支付-滴滴出行科技有限公司</t>
        </is>
      </c>
      <c r="H3153" s="57" t="n"/>
      <c r="I3153" s="63" t="inlineStr">
        <is>
          <t>交通</t>
        </is>
      </c>
      <c r="J3153" s="63" t="inlineStr">
        <is>
          <t>打车</t>
        </is>
      </c>
      <c r="K3153" s="63" t="n"/>
      <c r="L3153" s="57" t="n"/>
      <c r="M3153" s="57" t="n"/>
      <c r="N3153" s="57" t="n"/>
      <c r="O3153" s="57" t="n"/>
      <c r="P315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54">
      <c r="A3154" s="61" t="n">
        <v>44221</v>
      </c>
      <c r="B3154" s="160" t="inlineStr">
        <is>
          <t>13:15:51</t>
        </is>
      </c>
      <c r="C3154" s="51" t="n">
        <v>2500</v>
      </c>
      <c r="D3154" s="51" t="n">
        <v>0</v>
      </c>
      <c r="E3154" s="57" t="inlineStr">
        <is>
          <t>刷脸取款</t>
        </is>
      </c>
      <c r="F3154" s="57" t="n"/>
      <c r="G3154" s="57" t="inlineStr">
        <is>
          <t>中国建设银行股份有限公司成都新都支行</t>
        </is>
      </c>
      <c r="H3154" s="57" t="n"/>
      <c r="I3154" s="63" t="inlineStr">
        <is>
          <t>待定</t>
        </is>
      </c>
      <c r="J3154" s="63" t="inlineStr">
        <is>
          <t>待定</t>
        </is>
      </c>
      <c r="K3154" s="63" t="n"/>
      <c r="L3154" s="57" t="n"/>
      <c r="M3154" s="57" t="n"/>
      <c r="N3154" s="57" t="n"/>
      <c r="O3154" s="57" t="n"/>
      <c r="P315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55">
      <c r="A3155" s="61" t="n">
        <v>44221</v>
      </c>
      <c r="B3155" s="160" t="inlineStr">
        <is>
          <t>13:16:32</t>
        </is>
      </c>
      <c r="C3155" s="51" t="n">
        <v>2500</v>
      </c>
      <c r="D3155" s="51" t="n">
        <v>0</v>
      </c>
      <c r="E3155" s="57" t="inlineStr">
        <is>
          <t>刷脸取款</t>
        </is>
      </c>
      <c r="F3155" s="57" t="n"/>
      <c r="G3155" s="57" t="inlineStr">
        <is>
          <t>中国建设银行股份有限公司成都新都支行</t>
        </is>
      </c>
      <c r="H3155" s="57" t="n"/>
      <c r="I3155" s="63" t="inlineStr">
        <is>
          <t>待定</t>
        </is>
      </c>
      <c r="J3155" s="63" t="inlineStr">
        <is>
          <t>待定</t>
        </is>
      </c>
      <c r="K3155" s="63" t="n"/>
      <c r="L3155" s="57" t="n"/>
      <c r="M3155" s="57" t="n"/>
      <c r="N3155" s="57" t="n"/>
      <c r="O3155" s="57" t="n"/>
      <c r="P315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56">
      <c r="A3156" s="61" t="n">
        <v>44221</v>
      </c>
      <c r="B3156" s="160" t="inlineStr">
        <is>
          <t>13:17:13</t>
        </is>
      </c>
      <c r="C3156" s="51" t="n">
        <v>2500</v>
      </c>
      <c r="D3156" s="51" t="n">
        <v>0</v>
      </c>
      <c r="E3156" s="57" t="inlineStr">
        <is>
          <t>刷脸取款</t>
        </is>
      </c>
      <c r="F3156" s="57" t="n"/>
      <c r="G3156" s="57" t="inlineStr">
        <is>
          <t>中国建设银行股份有限公司成都新都支行</t>
        </is>
      </c>
      <c r="H3156" s="57" t="n"/>
      <c r="I3156" s="63" t="inlineStr">
        <is>
          <t>待定</t>
        </is>
      </c>
      <c r="J3156" s="63" t="inlineStr">
        <is>
          <t>待定</t>
        </is>
      </c>
      <c r="K3156" s="63" t="n"/>
      <c r="L3156" s="57" t="n"/>
      <c r="M3156" s="57" t="n"/>
      <c r="N3156" s="57" t="n"/>
      <c r="O3156" s="57" t="n"/>
      <c r="P315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57">
      <c r="A3157" s="61" t="n">
        <v>44221</v>
      </c>
      <c r="B3157" s="160" t="inlineStr">
        <is>
          <t>13:17:56</t>
        </is>
      </c>
      <c r="C3157" s="51" t="n">
        <v>2500</v>
      </c>
      <c r="D3157" s="51" t="n">
        <v>0</v>
      </c>
      <c r="E3157" s="57" t="inlineStr">
        <is>
          <t>刷脸取款</t>
        </is>
      </c>
      <c r="F3157" s="57" t="n"/>
      <c r="G3157" s="57" t="inlineStr">
        <is>
          <t>中国建设银行股份有限公司成都新都支行</t>
        </is>
      </c>
      <c r="H3157" s="57" t="n"/>
      <c r="I3157" s="63" t="inlineStr">
        <is>
          <t>待定</t>
        </is>
      </c>
      <c r="J3157" s="63" t="inlineStr">
        <is>
          <t>待定</t>
        </is>
      </c>
      <c r="K3157" s="63" t="n"/>
      <c r="L3157" s="57" t="n"/>
      <c r="M3157" s="57" t="n"/>
      <c r="N3157" s="57" t="n"/>
      <c r="O3157" s="57" t="n"/>
      <c r="P315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58">
      <c r="A3158" s="61" t="n">
        <v>44221</v>
      </c>
      <c r="B3158" s="160" t="inlineStr">
        <is>
          <t>13:18:36</t>
        </is>
      </c>
      <c r="C3158" s="51" t="n">
        <v>2500</v>
      </c>
      <c r="D3158" s="51" t="n">
        <v>0</v>
      </c>
      <c r="E3158" s="57" t="inlineStr">
        <is>
          <t>刷脸取款</t>
        </is>
      </c>
      <c r="F3158" s="57" t="n"/>
      <c r="G3158" s="57" t="inlineStr">
        <is>
          <t>中国建设银行股份有限公司成都新都支行</t>
        </is>
      </c>
      <c r="H3158" s="57" t="n"/>
      <c r="I3158" s="63" t="inlineStr">
        <is>
          <t>待定</t>
        </is>
      </c>
      <c r="J3158" s="63" t="inlineStr">
        <is>
          <t>待定</t>
        </is>
      </c>
      <c r="K3158" s="63" t="n"/>
      <c r="L3158" s="57" t="n"/>
      <c r="M3158" s="57" t="n"/>
      <c r="N3158" s="57" t="n"/>
      <c r="O3158" s="57" t="n"/>
      <c r="P315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59">
      <c r="A3159" s="61" t="n">
        <v>44221</v>
      </c>
      <c r="B3159" s="160" t="inlineStr">
        <is>
          <t>13:19:22</t>
        </is>
      </c>
      <c r="C3159" s="51" t="n">
        <v>2500</v>
      </c>
      <c r="D3159" s="51" t="n">
        <v>0</v>
      </c>
      <c r="E3159" s="57" t="inlineStr">
        <is>
          <t>刷脸取款</t>
        </is>
      </c>
      <c r="F3159" s="57" t="n"/>
      <c r="G3159" s="57" t="inlineStr">
        <is>
          <t>中国建设银行股份有限公司成都新都支行</t>
        </is>
      </c>
      <c r="H3159" s="57" t="n"/>
      <c r="I3159" s="63" t="inlineStr">
        <is>
          <t>待定</t>
        </is>
      </c>
      <c r="J3159" s="63" t="inlineStr">
        <is>
          <t>待定</t>
        </is>
      </c>
      <c r="K3159" s="63" t="n"/>
      <c r="L3159" s="57" t="n"/>
      <c r="M3159" s="57" t="n"/>
      <c r="N3159" s="57" t="n"/>
      <c r="O3159" s="57" t="n"/>
      <c r="P315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60">
      <c r="A3160" s="61" t="n">
        <v>44221</v>
      </c>
      <c r="B3160" s="160" t="inlineStr">
        <is>
          <t>13:20:03</t>
        </is>
      </c>
      <c r="C3160" s="51" t="n">
        <v>2500</v>
      </c>
      <c r="D3160" s="51" t="n">
        <v>0</v>
      </c>
      <c r="E3160" s="57" t="inlineStr">
        <is>
          <t>刷脸取款</t>
        </is>
      </c>
      <c r="F3160" s="57" t="n"/>
      <c r="G3160" s="57" t="inlineStr">
        <is>
          <t>中国建设银行股份有限公司成都新都支行</t>
        </is>
      </c>
      <c r="H3160" s="57" t="n"/>
      <c r="I3160" s="63" t="inlineStr">
        <is>
          <t>待定</t>
        </is>
      </c>
      <c r="J3160" s="63" t="inlineStr">
        <is>
          <t>待定</t>
        </is>
      </c>
      <c r="K3160" s="63" t="n"/>
      <c r="L3160" s="57" t="n"/>
      <c r="M3160" s="57" t="n"/>
      <c r="N3160" s="57" t="n"/>
      <c r="O3160" s="57" t="n"/>
      <c r="P316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61">
      <c r="A3161" s="61" t="n">
        <v>44221</v>
      </c>
      <c r="B3161" s="160" t="inlineStr">
        <is>
          <t>13:20:42</t>
        </is>
      </c>
      <c r="C3161" s="51" t="n">
        <v>2500</v>
      </c>
      <c r="D3161" s="51" t="n">
        <v>0</v>
      </c>
      <c r="E3161" s="57" t="inlineStr">
        <is>
          <t>刷脸取款</t>
        </is>
      </c>
      <c r="F3161" s="57" t="n"/>
      <c r="G3161" s="57" t="inlineStr">
        <is>
          <t>中国建设银行股份有限公司成都新都支行</t>
        </is>
      </c>
      <c r="H3161" s="57" t="n"/>
      <c r="I3161" s="63" t="inlineStr">
        <is>
          <t>待定</t>
        </is>
      </c>
      <c r="J3161" s="63" t="inlineStr">
        <is>
          <t>待定</t>
        </is>
      </c>
      <c r="K3161" s="63" t="n"/>
      <c r="L3161" s="57" t="n"/>
      <c r="M3161" s="57" t="n"/>
      <c r="N3161" s="57" t="n"/>
      <c r="O3161" s="57" t="n"/>
      <c r="P316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62">
      <c r="A3162" s="61" t="n">
        <v>44218</v>
      </c>
      <c r="B3162" s="160" t="inlineStr">
        <is>
          <t>18:39:06</t>
        </is>
      </c>
      <c r="C3162" s="51" t="n">
        <v>21.24</v>
      </c>
      <c r="D3162" s="51" t="n">
        <v>0</v>
      </c>
      <c r="E3162" s="57" t="inlineStr">
        <is>
          <t>消费</t>
        </is>
      </c>
      <c r="F3162" s="57" t="inlineStr">
        <is>
          <t>滴滴支付-滴滴出行科技有限公司</t>
        </is>
      </c>
      <c r="G3162" s="57" t="inlineStr">
        <is>
          <t>滴滴支付-滴滴出行科技有限公司</t>
        </is>
      </c>
      <c r="H3162" s="57" t="n"/>
      <c r="I3162" s="63" t="inlineStr">
        <is>
          <t>交通</t>
        </is>
      </c>
      <c r="J3162" s="63" t="inlineStr">
        <is>
          <t>打车</t>
        </is>
      </c>
      <c r="K3162" s="63" t="n"/>
      <c r="L3162" s="57" t="n"/>
      <c r="M3162" s="57" t="n"/>
      <c r="N3162" s="57" t="n"/>
      <c r="O3162" s="57" t="n"/>
      <c r="P316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63">
      <c r="A3163" s="61" t="n">
        <v>44218</v>
      </c>
      <c r="B3163" s="160" t="inlineStr">
        <is>
          <t>07:29:29</t>
        </is>
      </c>
      <c r="C3163" s="51" t="n">
        <v>7262.7</v>
      </c>
      <c r="D3163" s="51" t="n">
        <v>0</v>
      </c>
      <c r="E3163" s="57" t="inlineStr">
        <is>
          <t>信用卡预约还款</t>
        </is>
      </c>
      <c r="F3163" s="57" t="inlineStr">
        <is>
          <t>信用卡存放清算款项户</t>
        </is>
      </c>
      <c r="G3163" s="57" t="inlineStr">
        <is>
          <t>信用卡预约还款(信用卡尾号7113)</t>
        </is>
      </c>
      <c r="H3163" s="57" t="n"/>
      <c r="I3163" s="63" t="inlineStr">
        <is>
          <t>待定</t>
        </is>
      </c>
      <c r="J3163" s="63" t="inlineStr">
        <is>
          <t>待定</t>
        </is>
      </c>
      <c r="K3163" s="63" t="n"/>
      <c r="L3163" s="57" t="n"/>
      <c r="M3163" s="57" t="n"/>
      <c r="N3163" s="57" t="n"/>
      <c r="O3163" s="57" t="n"/>
      <c r="P316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64">
      <c r="A3164" s="61" t="n">
        <v>44218</v>
      </c>
      <c r="B3164" s="160" t="inlineStr">
        <is>
          <t>16:14:15</t>
        </is>
      </c>
      <c r="C3164" s="51" t="n">
        <v>50000</v>
      </c>
      <c r="D3164" s="51" t="n">
        <v>0</v>
      </c>
      <c r="E3164" s="57" t="inlineStr">
        <is>
          <t>跨行转出</t>
        </is>
      </c>
      <c r="F3164" s="57" t="inlineStr">
        <is>
          <t>尹高鹏</t>
        </is>
      </c>
      <c r="G3164" s="57" t="inlineStr">
        <is>
          <t>跨行转出</t>
        </is>
      </c>
      <c r="H3164" s="57" t="n"/>
      <c r="I3164" s="63" t="inlineStr">
        <is>
          <t>待定</t>
        </is>
      </c>
      <c r="J3164" s="63" t="inlineStr">
        <is>
          <t>待定</t>
        </is>
      </c>
      <c r="K3164" s="63" t="n"/>
      <c r="L3164" s="57" t="n"/>
      <c r="M3164" s="57" t="n"/>
      <c r="N3164" s="57" t="n"/>
      <c r="O3164" s="57" t="n"/>
      <c r="P316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65">
      <c r="A3165" s="61" t="n">
        <v>44217</v>
      </c>
      <c r="B3165" s="160" t="inlineStr">
        <is>
          <t>21:10:43</t>
        </is>
      </c>
      <c r="C3165" s="51" t="n">
        <v>21.12</v>
      </c>
      <c r="D3165" s="51" t="n">
        <v>0</v>
      </c>
      <c r="E3165" s="57" t="inlineStr">
        <is>
          <t>消费</t>
        </is>
      </c>
      <c r="F3165" s="57" t="inlineStr">
        <is>
          <t>滴滴支付-滴滴出行科技有限公司</t>
        </is>
      </c>
      <c r="G3165" s="57" t="inlineStr">
        <is>
          <t>滴滴支付-滴滴出行科技有限公司</t>
        </is>
      </c>
      <c r="H3165" s="57" t="n"/>
      <c r="I3165" s="63" t="inlineStr">
        <is>
          <t>交通</t>
        </is>
      </c>
      <c r="J3165" s="63" t="inlineStr">
        <is>
          <t>打车</t>
        </is>
      </c>
      <c r="K3165" s="63" t="n"/>
      <c r="L3165" s="57" t="n"/>
      <c r="M3165" s="57" t="n"/>
      <c r="N3165" s="57" t="n"/>
      <c r="O3165" s="57" t="n"/>
      <c r="P316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66">
      <c r="A3166" s="61" t="n">
        <v>44217</v>
      </c>
      <c r="B3166" s="160" t="inlineStr">
        <is>
          <t>08:46:46</t>
        </is>
      </c>
      <c r="C3166" s="51" t="n">
        <v>21.88</v>
      </c>
      <c r="D3166" s="51" t="n">
        <v>0</v>
      </c>
      <c r="E3166" s="57" t="inlineStr">
        <is>
          <t>消费</t>
        </is>
      </c>
      <c r="F3166" s="57" t="inlineStr">
        <is>
          <t>滴滴支付-滴滴出行科技有限公司</t>
        </is>
      </c>
      <c r="G3166" s="57" t="inlineStr">
        <is>
          <t>滴滴支付-滴滴出行科技有限公司</t>
        </is>
      </c>
      <c r="H3166" s="57" t="n"/>
      <c r="I3166" s="63" t="inlineStr">
        <is>
          <t>交通</t>
        </is>
      </c>
      <c r="J3166" s="63" t="inlineStr">
        <is>
          <t>打车</t>
        </is>
      </c>
      <c r="K3166" s="63" t="n"/>
      <c r="L3166" s="57" t="n"/>
      <c r="M3166" s="57" t="n"/>
      <c r="N3166" s="57" t="n"/>
      <c r="O3166" s="57" t="n"/>
      <c r="P316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67">
      <c r="A3167" s="61" t="n">
        <v>44216</v>
      </c>
      <c r="B3167" s="160" t="inlineStr">
        <is>
          <t>09:37:39</t>
        </is>
      </c>
      <c r="C3167" s="51" t="n">
        <v>23.9</v>
      </c>
      <c r="D3167" s="51" t="n">
        <v>0</v>
      </c>
      <c r="E3167" s="57" t="inlineStr">
        <is>
          <t>消费</t>
        </is>
      </c>
      <c r="F3167" s="57" t="inlineStr">
        <is>
          <t>滴滴支付-滴滴出行科技有限公司</t>
        </is>
      </c>
      <c r="G3167" s="57" t="inlineStr">
        <is>
          <t>滴滴支付-滴滴出行科技有限公司</t>
        </is>
      </c>
      <c r="H3167" s="57" t="n"/>
      <c r="I3167" s="63" t="inlineStr">
        <is>
          <t>交通</t>
        </is>
      </c>
      <c r="J3167" s="63" t="inlineStr">
        <is>
          <t>打车</t>
        </is>
      </c>
      <c r="K3167" s="63" t="n"/>
      <c r="L3167" s="57" t="n"/>
      <c r="M3167" s="57" t="n"/>
      <c r="N3167" s="57" t="n"/>
      <c r="O3167" s="57" t="n"/>
      <c r="P316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68">
      <c r="A3168" s="61" t="n">
        <v>44215</v>
      </c>
      <c r="B3168" s="160" t="inlineStr">
        <is>
          <t>21:43:33</t>
        </is>
      </c>
      <c r="C3168" s="51" t="n">
        <v>21.12</v>
      </c>
      <c r="D3168" s="51" t="n">
        <v>0</v>
      </c>
      <c r="E3168" s="57" t="inlineStr">
        <is>
          <t>消费</t>
        </is>
      </c>
      <c r="F3168" s="57" t="inlineStr">
        <is>
          <t>滴滴支付-滴滴出行科技有限公司</t>
        </is>
      </c>
      <c r="G3168" s="57" t="inlineStr">
        <is>
          <t>滴滴支付-滴滴出行科技有限公司</t>
        </is>
      </c>
      <c r="H3168" s="57" t="n"/>
      <c r="I3168" s="63" t="inlineStr">
        <is>
          <t>交通</t>
        </is>
      </c>
      <c r="J3168" s="63" t="inlineStr">
        <is>
          <t>打车</t>
        </is>
      </c>
      <c r="K3168" s="63" t="n"/>
      <c r="L3168" s="57" t="n"/>
      <c r="M3168" s="57" t="n"/>
      <c r="N3168" s="57" t="n"/>
      <c r="O3168" s="57" t="n"/>
      <c r="P316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69">
      <c r="A3169" s="61" t="n">
        <v>44215</v>
      </c>
      <c r="B3169" s="160" t="inlineStr">
        <is>
          <t>09:30:15</t>
        </is>
      </c>
      <c r="C3169" s="51" t="n">
        <v>23.4</v>
      </c>
      <c r="D3169" s="51" t="n">
        <v>0</v>
      </c>
      <c r="E3169" s="57" t="inlineStr">
        <is>
          <t>消费</t>
        </is>
      </c>
      <c r="F3169" s="57" t="inlineStr">
        <is>
          <t>滴滴支付-滴滴出行科技有限公司</t>
        </is>
      </c>
      <c r="G3169" s="57" t="inlineStr">
        <is>
          <t>滴滴支付-滴滴出行科技有限公司</t>
        </is>
      </c>
      <c r="H3169" s="57" t="n"/>
      <c r="I3169" s="63" t="inlineStr">
        <is>
          <t>交通</t>
        </is>
      </c>
      <c r="J3169" s="63" t="inlineStr">
        <is>
          <t>打车</t>
        </is>
      </c>
      <c r="K3169" s="63" t="n"/>
      <c r="L3169" s="57" t="n"/>
      <c r="M3169" s="57" t="n"/>
      <c r="N3169" s="57" t="n"/>
      <c r="O3169" s="57" t="n"/>
      <c r="P316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70">
      <c r="A3170" s="61" t="n">
        <v>44215</v>
      </c>
      <c r="B3170" s="160" t="inlineStr">
        <is>
          <t>13:20:21</t>
        </is>
      </c>
      <c r="C3170" s="51" t="n">
        <v>60</v>
      </c>
      <c r="D3170" s="51" t="n">
        <v>0</v>
      </c>
      <c r="E3170" s="57" t="inlineStr">
        <is>
          <t>消费</t>
        </is>
      </c>
      <c r="F3170" s="57" t="inlineStr">
        <is>
          <t>美团点评-美团支付-鹤城区花中花张启明鲜花店</t>
        </is>
      </c>
      <c r="G3170" s="57" t="inlineStr">
        <is>
          <t>美团点评-美团支付-鹤城区花中花张启明鲜花店</t>
        </is>
      </c>
      <c r="H3170" s="57" t="n"/>
      <c r="I3170" s="63" t="inlineStr">
        <is>
          <t>待定</t>
        </is>
      </c>
      <c r="J3170" s="63" t="inlineStr">
        <is>
          <t>待定</t>
        </is>
      </c>
      <c r="K3170" s="63" t="n"/>
      <c r="L3170" s="57" t="n"/>
      <c r="M3170" s="57" t="n"/>
      <c r="N3170" s="57" t="n"/>
      <c r="O3170" s="57" t="n"/>
      <c r="P317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71">
      <c r="A3171" s="61" t="n">
        <v>44214</v>
      </c>
      <c r="B3171" s="160" t="inlineStr">
        <is>
          <t>20:50:07</t>
        </is>
      </c>
      <c r="C3171" s="51" t="n">
        <v>21.33</v>
      </c>
      <c r="D3171" s="51" t="n">
        <v>0</v>
      </c>
      <c r="E3171" s="57" t="inlineStr">
        <is>
          <t>消费</t>
        </is>
      </c>
      <c r="F3171" s="57" t="inlineStr">
        <is>
          <t>滴滴支付-滴滴出行科技有限公司</t>
        </is>
      </c>
      <c r="G3171" s="57" t="inlineStr">
        <is>
          <t>滴滴支付-滴滴出行科技有限公司</t>
        </is>
      </c>
      <c r="H3171" s="57" t="n"/>
      <c r="I3171" s="63" t="inlineStr">
        <is>
          <t>交通</t>
        </is>
      </c>
      <c r="J3171" s="63" t="inlineStr">
        <is>
          <t>打车</t>
        </is>
      </c>
      <c r="K3171" s="63" t="n"/>
      <c r="L3171" s="57" t="n"/>
      <c r="M3171" s="57" t="n"/>
      <c r="N3171" s="57" t="n"/>
      <c r="O3171" s="57" t="n"/>
      <c r="P317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72">
      <c r="A3172" s="61" t="n">
        <v>44214</v>
      </c>
      <c r="B3172" s="160" t="inlineStr">
        <is>
          <t>13:45:22</t>
        </is>
      </c>
      <c r="C3172" s="51" t="n">
        <v>149</v>
      </c>
      <c r="D3172" s="51" t="n">
        <v>0</v>
      </c>
      <c r="E3172" s="57" t="inlineStr">
        <is>
          <t>消费</t>
        </is>
      </c>
      <c r="F3172" s="57" t="inlineStr">
        <is>
          <t>财付通-微信支付-微信转账</t>
        </is>
      </c>
      <c r="G3172" s="57" t="inlineStr">
        <is>
          <t>财付通-微信支付-微信转账</t>
        </is>
      </c>
      <c r="H3172" s="57" t="n"/>
      <c r="I3172" s="63" t="inlineStr">
        <is>
          <t>待定</t>
        </is>
      </c>
      <c r="J3172" s="63" t="inlineStr">
        <is>
          <t>待定</t>
        </is>
      </c>
      <c r="K3172" s="63" t="n"/>
      <c r="L3172" s="57" t="n"/>
      <c r="M3172" s="57" t="n"/>
      <c r="N3172" s="57" t="n"/>
      <c r="O3172" s="57" t="n"/>
      <c r="P317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73">
      <c r="A3173" s="61" t="n">
        <v>44214</v>
      </c>
      <c r="B3173" s="160" t="inlineStr">
        <is>
          <t>20:22:08</t>
        </is>
      </c>
      <c r="C3173" s="51" t="n">
        <v>340</v>
      </c>
      <c r="D3173" s="51" t="n">
        <v>0</v>
      </c>
      <c r="E3173" s="57" t="inlineStr">
        <is>
          <t>消费</t>
        </is>
      </c>
      <c r="F3173" s="57" t="inlineStr">
        <is>
          <t>支付宝-朱树卿</t>
        </is>
      </c>
      <c r="G3173" s="57" t="inlineStr">
        <is>
          <t>支付宝-朱树卿</t>
        </is>
      </c>
      <c r="H3173" s="57" t="n"/>
      <c r="I3173" s="63" t="inlineStr">
        <is>
          <t>待定</t>
        </is>
      </c>
      <c r="J3173" s="63" t="inlineStr">
        <is>
          <t>待定</t>
        </is>
      </c>
      <c r="K3173" s="63" t="n"/>
      <c r="L3173" s="57" t="n"/>
      <c r="M3173" s="57" t="n"/>
      <c r="N3173" s="57" t="n"/>
      <c r="O3173" s="57" t="n"/>
      <c r="P317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74">
      <c r="A3174" s="61" t="n">
        <v>44214</v>
      </c>
      <c r="B3174" s="160" t="inlineStr">
        <is>
          <t>13:44:13</t>
        </is>
      </c>
      <c r="C3174" s="51" t="n">
        <v>3540</v>
      </c>
      <c r="D3174" s="51" t="n">
        <v>0</v>
      </c>
      <c r="E3174" s="57" t="inlineStr">
        <is>
          <t>消费</t>
        </is>
      </c>
      <c r="F3174" s="57" t="inlineStr">
        <is>
          <t>财付通-微信支付-微信转账</t>
        </is>
      </c>
      <c r="G3174" s="57" t="inlineStr">
        <is>
          <t>财付通-微信支付-微信转账</t>
        </is>
      </c>
      <c r="H3174" s="57" t="n"/>
      <c r="I3174" s="63" t="inlineStr">
        <is>
          <t>待定</t>
        </is>
      </c>
      <c r="J3174" s="63" t="inlineStr">
        <is>
          <t>待定</t>
        </is>
      </c>
      <c r="K3174" s="63" t="n"/>
      <c r="L3174" s="57" t="n"/>
      <c r="M3174" s="57" t="n"/>
      <c r="N3174" s="57" t="n"/>
      <c r="O3174" s="57" t="n"/>
      <c r="P317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75">
      <c r="A3175" s="61" t="n">
        <v>44211</v>
      </c>
      <c r="B3175" s="160" t="inlineStr">
        <is>
          <t>21:01:15</t>
        </is>
      </c>
      <c r="C3175" s="51" t="n">
        <v>1980</v>
      </c>
      <c r="D3175" s="51" t="n">
        <v>0</v>
      </c>
      <c r="E3175" s="57" t="inlineStr">
        <is>
          <t>消费</t>
        </is>
      </c>
      <c r="F3175" s="57" t="inlineStr">
        <is>
          <t>支付宝-叶晓雨</t>
        </is>
      </c>
      <c r="G3175" s="57" t="inlineStr">
        <is>
          <t>支付宝-叶晓雨</t>
        </is>
      </c>
      <c r="H3175" s="57" t="n"/>
      <c r="I3175" s="63" t="inlineStr">
        <is>
          <t>待定</t>
        </is>
      </c>
      <c r="J3175" s="63" t="inlineStr">
        <is>
          <t>待定</t>
        </is>
      </c>
      <c r="K3175" s="63" t="n"/>
      <c r="L3175" s="57" t="n"/>
      <c r="M3175" s="57" t="n"/>
      <c r="N3175" s="57" t="n"/>
      <c r="O3175" s="57" t="n"/>
      <c r="P317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76">
      <c r="A3176" s="61" t="n">
        <v>44210</v>
      </c>
      <c r="B3176" s="160" t="inlineStr">
        <is>
          <t>22:15:00</t>
        </is>
      </c>
      <c r="C3176" s="51" t="n">
        <v>91</v>
      </c>
      <c r="D3176" s="51" t="n">
        <v>0</v>
      </c>
      <c r="E3176" s="57" t="inlineStr">
        <is>
          <t>消费</t>
        </is>
      </c>
      <c r="F3176" s="57" t="inlineStr">
        <is>
          <t>美团点评-美团特约商户</t>
        </is>
      </c>
      <c r="G3176" s="57" t="inlineStr">
        <is>
          <t>美团点评-美团特约商户</t>
        </is>
      </c>
      <c r="H3176" s="57" t="n"/>
      <c r="I3176" s="63" t="inlineStr">
        <is>
          <t>待定</t>
        </is>
      </c>
      <c r="J3176" s="63" t="inlineStr">
        <is>
          <t>待定</t>
        </is>
      </c>
      <c r="K3176" s="63" t="n"/>
      <c r="L3176" s="57" t="n"/>
      <c r="M3176" s="57" t="n"/>
      <c r="N3176" s="57" t="n"/>
      <c r="O3176" s="57" t="n"/>
      <c r="P317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77">
      <c r="A3177" s="61" t="n">
        <v>44209</v>
      </c>
      <c r="B3177" s="160" t="inlineStr">
        <is>
          <t>21:45:13</t>
        </is>
      </c>
      <c r="C3177" s="51" t="n">
        <v>104</v>
      </c>
      <c r="D3177" s="51" t="n">
        <v>0</v>
      </c>
      <c r="E3177" s="57" t="inlineStr">
        <is>
          <t>消费</t>
        </is>
      </c>
      <c r="F3177" s="57" t="inlineStr">
        <is>
          <t>美团点评-美团特约商户</t>
        </is>
      </c>
      <c r="G3177" s="57" t="inlineStr">
        <is>
          <t>美团点评-美团特约商户</t>
        </is>
      </c>
      <c r="H3177" s="57" t="n"/>
      <c r="I3177" s="63" t="inlineStr">
        <is>
          <t>待定</t>
        </is>
      </c>
      <c r="J3177" s="63" t="inlineStr">
        <is>
          <t>待定</t>
        </is>
      </c>
      <c r="K3177" s="63" t="n"/>
      <c r="L3177" s="57" t="n"/>
      <c r="M3177" s="57" t="n"/>
      <c r="N3177" s="57" t="n"/>
      <c r="O3177" s="57" t="n"/>
      <c r="P317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78">
      <c r="A3178" s="61" t="n">
        <v>44208</v>
      </c>
      <c r="B3178" s="160" t="inlineStr">
        <is>
          <t>21:35:10</t>
        </is>
      </c>
      <c r="C3178" s="51" t="n">
        <v>83</v>
      </c>
      <c r="D3178" s="51" t="n">
        <v>0</v>
      </c>
      <c r="E3178" s="57" t="inlineStr">
        <is>
          <t>消费</t>
        </is>
      </c>
      <c r="F3178" s="57" t="inlineStr">
        <is>
          <t>美团点评-美团特约商户</t>
        </is>
      </c>
      <c r="G3178" s="57" t="inlineStr">
        <is>
          <t>美团点评-美团特约商户</t>
        </is>
      </c>
      <c r="H3178" s="57" t="n"/>
      <c r="I3178" s="63" t="inlineStr">
        <is>
          <t>待定</t>
        </is>
      </c>
      <c r="J3178" s="63" t="inlineStr">
        <is>
          <t>待定</t>
        </is>
      </c>
      <c r="K3178" s="63" t="n"/>
      <c r="L3178" s="57" t="n"/>
      <c r="M3178" s="57" t="n"/>
      <c r="N3178" s="57" t="n"/>
      <c r="O3178" s="57" t="n"/>
      <c r="P317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79">
      <c r="A3179" s="61" t="n">
        <v>44207</v>
      </c>
      <c r="B3179" s="160" t="inlineStr">
        <is>
          <t>18:27:38</t>
        </is>
      </c>
      <c r="C3179" s="51" t="n">
        <v>22.88</v>
      </c>
      <c r="D3179" s="51" t="n">
        <v>0</v>
      </c>
      <c r="E3179" s="57" t="inlineStr">
        <is>
          <t>消费</t>
        </is>
      </c>
      <c r="F3179" s="57" t="inlineStr">
        <is>
          <t>滴滴支付-滴滴出行科技有限公司</t>
        </is>
      </c>
      <c r="G3179" s="57" t="inlineStr">
        <is>
          <t>滴滴支付-滴滴出行科技有限公司</t>
        </is>
      </c>
      <c r="H3179" s="57" t="n"/>
      <c r="I3179" s="63" t="inlineStr">
        <is>
          <t>交通</t>
        </is>
      </c>
      <c r="J3179" s="63" t="inlineStr">
        <is>
          <t>打车</t>
        </is>
      </c>
      <c r="K3179" s="63" t="n"/>
      <c r="L3179" s="57" t="n"/>
      <c r="M3179" s="57" t="n"/>
      <c r="N3179" s="57" t="n"/>
      <c r="O3179" s="57" t="n"/>
      <c r="P317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80">
      <c r="A3180" s="61" t="n">
        <v>44206</v>
      </c>
      <c r="B3180" s="160" t="inlineStr">
        <is>
          <t>15:51:38</t>
        </is>
      </c>
      <c r="C3180" s="51" t="n">
        <v>154.83</v>
      </c>
      <c r="D3180" s="51" t="n">
        <v>0</v>
      </c>
      <c r="E3180" s="57" t="inlineStr">
        <is>
          <t>还款</t>
        </is>
      </c>
      <c r="F3180" s="57" t="inlineStr">
        <is>
          <t>支付宝-还款</t>
        </is>
      </c>
      <c r="G3180" s="57" t="inlineStr">
        <is>
          <t>支付宝-花呗借呗还款</t>
        </is>
      </c>
      <c r="H3180" s="57" t="n"/>
      <c r="I3180" s="63" t="inlineStr">
        <is>
          <t>待定</t>
        </is>
      </c>
      <c r="J3180" s="63" t="inlineStr">
        <is>
          <t>待定</t>
        </is>
      </c>
      <c r="K3180" s="63" t="n"/>
      <c r="L3180" s="57" t="n"/>
      <c r="M3180" s="57" t="n"/>
      <c r="N3180" s="57" t="n"/>
      <c r="O3180" s="57" t="n"/>
      <c r="P318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81">
      <c r="A3181" s="61" t="n">
        <v>44204</v>
      </c>
      <c r="B3181" s="160" t="inlineStr">
        <is>
          <t>19:50:24</t>
        </is>
      </c>
      <c r="C3181" s="51" t="n">
        <v>19.9</v>
      </c>
      <c r="D3181" s="51" t="n">
        <v>0</v>
      </c>
      <c r="E3181" s="57" t="inlineStr">
        <is>
          <t>消费</t>
        </is>
      </c>
      <c r="F3181" s="57" t="inlineStr">
        <is>
          <t>滴滴支付-滴滴出行科技有限公司</t>
        </is>
      </c>
      <c r="G3181" s="57" t="inlineStr">
        <is>
          <t>滴滴支付-滴滴出行科技有限公司</t>
        </is>
      </c>
      <c r="H3181" s="57" t="n"/>
      <c r="I3181" s="63" t="inlineStr">
        <is>
          <t>交通</t>
        </is>
      </c>
      <c r="J3181" s="63" t="inlineStr">
        <is>
          <t>打车</t>
        </is>
      </c>
      <c r="K3181" s="63" t="n"/>
      <c r="L3181" s="57" t="n"/>
      <c r="M3181" s="57" t="n"/>
      <c r="N3181" s="57" t="n"/>
      <c r="O3181" s="57" t="n"/>
      <c r="P318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82">
      <c r="A3182" s="61" t="n">
        <v>44204</v>
      </c>
      <c r="B3182" s="160" t="inlineStr">
        <is>
          <t>09:24:16</t>
        </is>
      </c>
      <c r="C3182" s="51" t="n">
        <v>22.43</v>
      </c>
      <c r="D3182" s="51" t="n">
        <v>0</v>
      </c>
      <c r="E3182" s="57" t="inlineStr">
        <is>
          <t>消费</t>
        </is>
      </c>
      <c r="F3182" s="57" t="inlineStr">
        <is>
          <t>滴滴支付-滴滴出行科技有限公司</t>
        </is>
      </c>
      <c r="G3182" s="57" t="inlineStr">
        <is>
          <t>滴滴支付-滴滴出行科技有限公司</t>
        </is>
      </c>
      <c r="H3182" s="57" t="n"/>
      <c r="I3182" s="63" t="inlineStr">
        <is>
          <t>交通</t>
        </is>
      </c>
      <c r="J3182" s="63" t="inlineStr">
        <is>
          <t>打车</t>
        </is>
      </c>
      <c r="K3182" s="63" t="n"/>
      <c r="L3182" s="57" t="n"/>
      <c r="M3182" s="57" t="n"/>
      <c r="N3182" s="57" t="n"/>
      <c r="O3182" s="57" t="n"/>
      <c r="P318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83">
      <c r="A3183" s="61" t="n">
        <v>44204</v>
      </c>
      <c r="B3183" s="160" t="inlineStr">
        <is>
          <t>14:20:23</t>
        </is>
      </c>
      <c r="C3183" s="51" t="n">
        <v>513.11</v>
      </c>
      <c r="D3183" s="51" t="n">
        <v>0</v>
      </c>
      <c r="E3183" s="57" t="inlineStr">
        <is>
          <t>消费</t>
        </is>
      </c>
      <c r="F3183" s="57" t="inlineStr">
        <is>
          <t>美团点评-美团金融服务</t>
        </is>
      </c>
      <c r="G3183" s="57" t="inlineStr">
        <is>
          <t>美团点评-美团金融服务</t>
        </is>
      </c>
      <c r="H3183" s="57" t="n"/>
      <c r="I3183" s="63" t="inlineStr">
        <is>
          <t>待定</t>
        </is>
      </c>
      <c r="J3183" s="63" t="inlineStr">
        <is>
          <t>待定</t>
        </is>
      </c>
      <c r="K3183" s="63" t="n"/>
      <c r="L3183" s="57" t="n"/>
      <c r="M3183" s="57" t="n"/>
      <c r="N3183" s="57" t="n"/>
      <c r="O3183" s="57" t="n"/>
      <c r="P318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84">
      <c r="A3184" s="61" t="n">
        <v>44203</v>
      </c>
      <c r="B3184" s="160" t="inlineStr">
        <is>
          <t>17:50:19</t>
        </is>
      </c>
      <c r="C3184" s="51" t="n">
        <v>7.5</v>
      </c>
      <c r="D3184" s="51" t="n">
        <v>0</v>
      </c>
      <c r="E3184" s="57" t="inlineStr">
        <is>
          <t>消费</t>
        </is>
      </c>
      <c r="F3184" s="57" t="inlineStr">
        <is>
          <t>滴滴支付-滴滴出行科技有限公司</t>
        </is>
      </c>
      <c r="G3184" s="57" t="inlineStr">
        <is>
          <t>滴滴支付-滴滴出行科技有限公司</t>
        </is>
      </c>
      <c r="H3184" s="57" t="n"/>
      <c r="I3184" s="63" t="inlineStr">
        <is>
          <t>交通</t>
        </is>
      </c>
      <c r="J3184" s="63" t="inlineStr">
        <is>
          <t>打车</t>
        </is>
      </c>
      <c r="K3184" s="63" t="n"/>
      <c r="L3184" s="57" t="n"/>
      <c r="M3184" s="57" t="n"/>
      <c r="N3184" s="57" t="n"/>
      <c r="O3184" s="57" t="n"/>
      <c r="P318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85">
      <c r="A3185" s="61" t="n">
        <v>44203</v>
      </c>
      <c r="B3185" s="160" t="inlineStr">
        <is>
          <t>09:28:39</t>
        </is>
      </c>
      <c r="C3185" s="51" t="n">
        <v>22.87</v>
      </c>
      <c r="D3185" s="51" t="n">
        <v>0</v>
      </c>
      <c r="E3185" s="57" t="inlineStr">
        <is>
          <t>消费</t>
        </is>
      </c>
      <c r="F3185" s="57" t="inlineStr">
        <is>
          <t>滴滴支付-滴滴出行科技有限公司</t>
        </is>
      </c>
      <c r="G3185" s="57" t="inlineStr">
        <is>
          <t>滴滴支付-滴滴出行科技有限公司</t>
        </is>
      </c>
      <c r="H3185" s="57" t="n"/>
      <c r="I3185" s="63" t="inlineStr">
        <is>
          <t>交通</t>
        </is>
      </c>
      <c r="J3185" s="63" t="inlineStr">
        <is>
          <t>打车</t>
        </is>
      </c>
      <c r="K3185" s="63" t="n"/>
      <c r="L3185" s="57" t="n"/>
      <c r="M3185" s="57" t="n"/>
      <c r="N3185" s="57" t="n"/>
      <c r="O3185" s="57" t="n"/>
      <c r="P3185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86">
      <c r="A3186" s="61" t="n">
        <v>44202</v>
      </c>
      <c r="B3186" s="160" t="inlineStr">
        <is>
          <t>09:18:36</t>
        </is>
      </c>
      <c r="C3186" s="51" t="n">
        <v>22.11</v>
      </c>
      <c r="D3186" s="51" t="n">
        <v>0</v>
      </c>
      <c r="E3186" s="57" t="inlineStr">
        <is>
          <t>消费</t>
        </is>
      </c>
      <c r="F3186" s="57" t="inlineStr">
        <is>
          <t>滴滴支付-滴滴出行科技有限公司</t>
        </is>
      </c>
      <c r="G3186" s="57" t="inlineStr">
        <is>
          <t>滴滴支付-滴滴出行科技有限公司</t>
        </is>
      </c>
      <c r="H3186" s="57" t="n"/>
      <c r="I3186" s="63" t="inlineStr">
        <is>
          <t>交通</t>
        </is>
      </c>
      <c r="J3186" s="63" t="inlineStr">
        <is>
          <t>打车</t>
        </is>
      </c>
      <c r="K3186" s="63" t="n"/>
      <c r="L3186" s="57" t="n"/>
      <c r="M3186" s="57" t="n"/>
      <c r="N3186" s="57" t="n"/>
      <c r="O3186" s="57" t="n"/>
      <c r="P3186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87">
      <c r="A3187" s="61" t="n">
        <v>44201</v>
      </c>
      <c r="B3187" s="160" t="inlineStr">
        <is>
          <t>18:44:44</t>
        </is>
      </c>
      <c r="C3187" s="51" t="n">
        <v>23.31</v>
      </c>
      <c r="D3187" s="51" t="n">
        <v>0</v>
      </c>
      <c r="E3187" s="57" t="inlineStr">
        <is>
          <t>消费</t>
        </is>
      </c>
      <c r="F3187" s="57" t="inlineStr">
        <is>
          <t>滴滴支付-滴滴出行科技有限公司</t>
        </is>
      </c>
      <c r="G3187" s="57" t="inlineStr">
        <is>
          <t>滴滴支付-滴滴出行科技有限公司</t>
        </is>
      </c>
      <c r="H3187" s="57" t="n"/>
      <c r="I3187" s="63" t="inlineStr">
        <is>
          <t>交通</t>
        </is>
      </c>
      <c r="J3187" s="63" t="inlineStr">
        <is>
          <t>打车</t>
        </is>
      </c>
      <c r="K3187" s="63" t="n"/>
      <c r="L3187" s="57" t="n"/>
      <c r="M3187" s="57" t="n"/>
      <c r="N3187" s="57" t="n"/>
      <c r="O3187" s="57" t="n"/>
      <c r="P3187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88">
      <c r="A3188" s="61" t="n">
        <v>44200</v>
      </c>
      <c r="B3188" s="160" t="inlineStr">
        <is>
          <t>09:20:11</t>
        </is>
      </c>
      <c r="C3188" s="51" t="n">
        <v>22.65</v>
      </c>
      <c r="D3188" s="51" t="n">
        <v>0</v>
      </c>
      <c r="E3188" s="57" t="inlineStr">
        <is>
          <t>消费</t>
        </is>
      </c>
      <c r="F3188" s="57" t="inlineStr">
        <is>
          <t>滴滴支付-滴滴出行科技有限公司</t>
        </is>
      </c>
      <c r="G3188" s="57" t="inlineStr">
        <is>
          <t>滴滴支付-滴滴出行科技有限公司</t>
        </is>
      </c>
      <c r="H3188" s="57" t="n"/>
      <c r="I3188" s="63" t="inlineStr">
        <is>
          <t>交通</t>
        </is>
      </c>
      <c r="J3188" s="63" t="inlineStr">
        <is>
          <t>打车</t>
        </is>
      </c>
      <c r="K3188" s="63" t="n"/>
      <c r="L3188" s="57" t="n"/>
      <c r="M3188" s="57" t="n"/>
      <c r="N3188" s="57" t="n"/>
      <c r="O3188" s="57" t="n"/>
      <c r="P3188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89">
      <c r="A3189" s="61" t="n">
        <v>44200</v>
      </c>
      <c r="B3189" s="160" t="inlineStr">
        <is>
          <t>18:05:37</t>
        </is>
      </c>
      <c r="C3189" s="51" t="n">
        <v>23.59</v>
      </c>
      <c r="D3189" s="51" t="n">
        <v>0</v>
      </c>
      <c r="E3189" s="57" t="inlineStr">
        <is>
          <t>消费</t>
        </is>
      </c>
      <c r="F3189" s="57" t="inlineStr">
        <is>
          <t>滴滴支付-滴滴出行科技有限公司</t>
        </is>
      </c>
      <c r="G3189" s="57" t="inlineStr">
        <is>
          <t>滴滴支付-滴滴出行科技有限公司</t>
        </is>
      </c>
      <c r="H3189" s="57" t="n"/>
      <c r="I3189" s="63" t="inlineStr">
        <is>
          <t>交通</t>
        </is>
      </c>
      <c r="J3189" s="63" t="inlineStr">
        <is>
          <t>打车</t>
        </is>
      </c>
      <c r="K3189" s="63" t="n"/>
      <c r="L3189" s="57" t="n"/>
      <c r="M3189" s="57" t="n"/>
      <c r="N3189" s="57" t="n"/>
      <c r="O3189" s="57" t="n"/>
      <c r="P3189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90">
      <c r="A3190" s="61" t="n">
        <v>44200</v>
      </c>
      <c r="B3190" s="160" t="inlineStr">
        <is>
          <t>17:19:02</t>
        </is>
      </c>
      <c r="C3190" s="51" t="n">
        <v>3788</v>
      </c>
      <c r="D3190" s="51" t="n">
        <v>0</v>
      </c>
      <c r="E3190" s="57" t="inlineStr">
        <is>
          <t>消费</t>
        </is>
      </c>
      <c r="F3190" s="57" t="inlineStr">
        <is>
          <t>财付通-微信转账</t>
        </is>
      </c>
      <c r="G3190" s="57" t="inlineStr">
        <is>
          <t>财付通-微信转账</t>
        </is>
      </c>
      <c r="H3190" s="57" t="n"/>
      <c r="I3190" s="63" t="inlineStr">
        <is>
          <t>待定</t>
        </is>
      </c>
      <c r="J3190" s="63" t="n"/>
      <c r="K3190" s="63" t="n"/>
      <c r="L3190" s="57" t="n"/>
      <c r="M3190" s="57" t="n"/>
      <c r="N3190" s="57" t="n"/>
      <c r="O3190" s="57" t="n"/>
      <c r="P3190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91">
      <c r="A3191" s="61" t="n">
        <v>44199</v>
      </c>
      <c r="B3191" s="160" t="inlineStr">
        <is>
          <t>16:11:47</t>
        </is>
      </c>
      <c r="C3191" s="51" t="n">
        <v>13.9</v>
      </c>
      <c r="D3191" s="51" t="n">
        <v>0</v>
      </c>
      <c r="E3191" s="57" t="inlineStr">
        <is>
          <t>消费</t>
        </is>
      </c>
      <c r="F3191" s="57" t="inlineStr">
        <is>
          <t>滴滴支付-滴滴出行科技有限公司</t>
        </is>
      </c>
      <c r="G3191" s="57" t="inlineStr">
        <is>
          <t>滴滴支付-滴滴出行科技有限公司</t>
        </is>
      </c>
      <c r="H3191" s="57" t="n"/>
      <c r="I3191" s="63" t="inlineStr">
        <is>
          <t>交通</t>
        </is>
      </c>
      <c r="J3191" s="63" t="inlineStr">
        <is>
          <t>打车</t>
        </is>
      </c>
      <c r="K3191" s="63" t="n"/>
      <c r="L3191" s="57" t="n"/>
      <c r="M3191" s="57" t="n"/>
      <c r="N3191" s="57" t="n"/>
      <c r="O3191" s="57" t="n"/>
      <c r="P3191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92">
      <c r="A3192" s="61" t="n">
        <v>44198</v>
      </c>
      <c r="B3192" s="160" t="inlineStr">
        <is>
          <t>16:22:01</t>
        </is>
      </c>
      <c r="C3192" s="51" t="n">
        <v>7.63</v>
      </c>
      <c r="D3192" s="51" t="n">
        <v>0</v>
      </c>
      <c r="E3192" s="57" t="inlineStr">
        <is>
          <t>消费</t>
        </is>
      </c>
      <c r="F3192" s="57" t="inlineStr">
        <is>
          <t>滴滴支付-滴滴出行科技有限公司</t>
        </is>
      </c>
      <c r="G3192" s="57" t="inlineStr">
        <is>
          <t>滴滴支付-滴滴出行科技有限公司</t>
        </is>
      </c>
      <c r="H3192" s="57" t="n"/>
      <c r="I3192" s="63" t="inlineStr">
        <is>
          <t>交通</t>
        </is>
      </c>
      <c r="J3192" s="63" t="inlineStr">
        <is>
          <t>打车</t>
        </is>
      </c>
      <c r="K3192" s="63" t="n"/>
      <c r="L3192" s="57" t="n"/>
      <c r="M3192" s="57" t="n"/>
      <c r="N3192" s="57" t="n"/>
      <c r="O3192" s="57" t="n"/>
      <c r="P3192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93">
      <c r="A3193" s="61" t="n">
        <v>44197</v>
      </c>
      <c r="B3193" s="160" t="inlineStr">
        <is>
          <t>21:46:39</t>
        </is>
      </c>
      <c r="C3193" s="51" t="n">
        <v>7.64</v>
      </c>
      <c r="D3193" s="51" t="n">
        <v>0</v>
      </c>
      <c r="E3193" s="57" t="inlineStr">
        <is>
          <t>消费</t>
        </is>
      </c>
      <c r="F3193" s="57" t="inlineStr">
        <is>
          <t>滴滴支付-滴滴出行科技有限公司</t>
        </is>
      </c>
      <c r="G3193" s="57" t="inlineStr">
        <is>
          <t>滴滴支付-滴滴出行科技有限公司</t>
        </is>
      </c>
      <c r="H3193" s="57" t="n"/>
      <c r="I3193" s="63" t="inlineStr">
        <is>
          <t>交通</t>
        </is>
      </c>
      <c r="J3193" s="63" t="inlineStr">
        <is>
          <t>打车</t>
        </is>
      </c>
      <c r="K3193" s="63" t="n"/>
      <c r="L3193" s="57" t="n"/>
      <c r="M3193" s="57" t="n"/>
      <c r="N3193" s="57" t="n"/>
      <c r="O3193" s="57" t="n"/>
      <c r="P3193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94">
      <c r="A3194" s="61" t="n">
        <v>44197</v>
      </c>
      <c r="B3194" s="160" t="inlineStr">
        <is>
          <t>13:42:28</t>
        </is>
      </c>
      <c r="C3194" s="51" t="n">
        <v>9.51</v>
      </c>
      <c r="D3194" s="51" t="n">
        <v>0</v>
      </c>
      <c r="E3194" s="57" t="inlineStr">
        <is>
          <t>消费</t>
        </is>
      </c>
      <c r="F3194" s="57" t="inlineStr">
        <is>
          <t>滴滴支付-滴滴出行科技有限公司</t>
        </is>
      </c>
      <c r="G3194" s="57" t="inlineStr">
        <is>
          <t>滴滴支付-滴滴出行科技有限公司</t>
        </is>
      </c>
      <c r="H3194" s="57" t="n"/>
      <c r="I3194" s="63" t="inlineStr">
        <is>
          <t>交通</t>
        </is>
      </c>
      <c r="J3194" s="63" t="inlineStr">
        <is>
          <t>打车</t>
        </is>
      </c>
      <c r="K3194" s="63" t="n"/>
      <c r="L3194" s="57" t="n"/>
      <c r="M3194" s="57" t="n"/>
      <c r="N3194" s="57" t="n"/>
      <c r="O3194" s="57" t="n"/>
      <c r="P3194" s="162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3195">
      <c r="A3195" s="170" t="n">
        <v>44903.87723379629</v>
      </c>
      <c r="B3195" s="170" t="n">
        <v>44903.87723379629</v>
      </c>
      <c r="C3195" t="n">
        <v>0</v>
      </c>
      <c r="D3195" t="n">
        <v>1734</v>
      </c>
      <c r="E3195" t="inlineStr">
        <is>
          <t>转账</t>
        </is>
      </c>
      <c r="F3195" t="inlineStr">
        <is>
          <t>李磊 一所</t>
        </is>
      </c>
      <c r="G3195" t="inlineStr">
        <is>
          <t>转账备注:微信转账</t>
        </is>
      </c>
      <c r="H3195" t="inlineStr">
        <is>
          <t>微信</t>
        </is>
      </c>
    </row>
    <row r="3196">
      <c r="A3196" s="170" t="n">
        <v>44903.75780092592</v>
      </c>
      <c r="B3196" s="170" t="n">
        <v>44903.75780092592</v>
      </c>
      <c r="C3196" t="n">
        <v>40</v>
      </c>
      <c r="D3196" t="n">
        <v>0</v>
      </c>
      <c r="E3196" t="inlineStr">
        <is>
          <t>微信红包（单发）</t>
        </is>
      </c>
      <c r="F3196" t="inlineStr">
        <is>
          <t>发给yan 西派泊玥美食群</t>
        </is>
      </c>
      <c r="G3196" t="inlineStr">
        <is>
          <t>/</t>
        </is>
      </c>
      <c r="H3196" t="inlineStr">
        <is>
          <t>微信</t>
        </is>
      </c>
    </row>
    <row r="3197">
      <c r="A3197" s="170" t="n">
        <v>44902.67177083333</v>
      </c>
      <c r="B3197" s="170" t="n">
        <v>44902.67177083333</v>
      </c>
      <c r="C3197" t="n">
        <v>1.5</v>
      </c>
      <c r="D3197" t="n">
        <v>0</v>
      </c>
      <c r="E3197" t="inlineStr">
        <is>
          <t>商户消费</t>
        </is>
      </c>
      <c r="F3197" t="inlineStr">
        <is>
          <t>广州骑安</t>
        </is>
      </c>
      <c r="G3197" t="inlineStr">
        <is>
          <t>滴滴出行服务</t>
        </is>
      </c>
      <c r="H3197" t="inlineStr">
        <is>
          <t>微信</t>
        </is>
      </c>
    </row>
    <row r="3198">
      <c r="A3198" s="170" t="n">
        <v>44898.71708333334</v>
      </c>
      <c r="B3198" s="170" t="n">
        <v>44898.71708333334</v>
      </c>
      <c r="C3198" t="n">
        <v>22.49</v>
      </c>
      <c r="D3198" t="n">
        <v>0</v>
      </c>
      <c r="E3198" t="inlineStr">
        <is>
          <t>商户消费</t>
        </is>
      </c>
      <c r="F3198" t="inlineStr">
        <is>
          <t>滴滴出行</t>
        </is>
      </c>
      <c r="G3198" t="inlineStr">
        <is>
          <t>滴滴出行服务</t>
        </is>
      </c>
      <c r="H3198" t="inlineStr">
        <is>
          <t>微信</t>
        </is>
      </c>
    </row>
    <row r="3199">
      <c r="A3199" s="170" t="n">
        <v>44888.4209837963</v>
      </c>
      <c r="B3199" s="170" t="n">
        <v>44888.4209837963</v>
      </c>
      <c r="C3199" t="n">
        <v>2000</v>
      </c>
      <c r="D3199" t="n">
        <v>0</v>
      </c>
      <c r="E3199" t="inlineStr">
        <is>
          <t>转账</t>
        </is>
      </c>
      <c r="F3199" t="inlineStr">
        <is>
          <t>李磊 一所</t>
        </is>
      </c>
      <c r="G3199" t="inlineStr">
        <is>
          <t>转账备注:微信转账</t>
        </is>
      </c>
      <c r="H3199" t="inlineStr">
        <is>
          <t>微信</t>
        </is>
      </c>
    </row>
    <row r="3200">
      <c r="A3200" s="170" t="n">
        <v>44887.83668981482</v>
      </c>
      <c r="B3200" s="170" t="n">
        <v>44887.83668981482</v>
      </c>
      <c r="C3200" t="n">
        <v>10</v>
      </c>
      <c r="D3200" t="n">
        <v>0</v>
      </c>
      <c r="E3200" t="inlineStr">
        <is>
          <t>微信红包（群红包）</t>
        </is>
      </c>
      <c r="F3200" t="inlineStr">
        <is>
          <t>发出群红包</t>
        </is>
      </c>
      <c r="G3200" t="inlineStr">
        <is>
          <t>/</t>
        </is>
      </c>
      <c r="H3200" t="inlineStr">
        <is>
          <t>微信</t>
        </is>
      </c>
    </row>
    <row r="3201">
      <c r="A3201" s="170" t="n">
        <v>44886.39168981482</v>
      </c>
      <c r="B3201" s="170" t="n">
        <v>44886.39168981482</v>
      </c>
      <c r="C3201" t="n">
        <v>6</v>
      </c>
      <c r="D3201" t="n">
        <v>0</v>
      </c>
      <c r="E3201" t="inlineStr">
        <is>
          <t>扫二维码付款</t>
        </is>
      </c>
      <c r="F3201" t="inlineStr">
        <is>
          <t>早餐</t>
        </is>
      </c>
      <c r="G3201" t="inlineStr">
        <is>
          <t>收款方备注:二维码收款</t>
        </is>
      </c>
      <c r="H3201" t="inlineStr">
        <is>
          <t>微信</t>
        </is>
      </c>
    </row>
    <row r="3202">
      <c r="A3202" s="170" t="n">
        <v>44885.81510416666</v>
      </c>
      <c r="B3202" s="170" t="n">
        <v>44885.81510416666</v>
      </c>
      <c r="C3202" t="n">
        <v>0</v>
      </c>
      <c r="D3202" t="n">
        <v>170</v>
      </c>
      <c r="E3202" t="inlineStr">
        <is>
          <t>转账</t>
        </is>
      </c>
      <c r="F3202" t="inlineStr">
        <is>
          <t>袁黎强</t>
        </is>
      </c>
      <c r="G3202" t="inlineStr">
        <is>
          <t>转账备注:微信转账</t>
        </is>
      </c>
      <c r="H3202" t="inlineStr">
        <is>
          <t>微信</t>
        </is>
      </c>
    </row>
    <row r="3203">
      <c r="A3203" s="170" t="n">
        <v>44884.45756944444</v>
      </c>
      <c r="B3203" s="170" t="n">
        <v>44884.45756944444</v>
      </c>
      <c r="C3203" t="n">
        <v>0</v>
      </c>
      <c r="D3203" t="n">
        <v>110</v>
      </c>
      <c r="E3203" t="inlineStr">
        <is>
          <t>转账</t>
        </is>
      </c>
      <c r="F3203" t="inlineStr">
        <is>
          <t>袁黎强</t>
        </is>
      </c>
      <c r="G3203" t="inlineStr">
        <is>
          <t>转账备注:微信转账</t>
        </is>
      </c>
      <c r="H3203" t="inlineStr">
        <is>
          <t>微信</t>
        </is>
      </c>
    </row>
    <row r="3204">
      <c r="A3204" s="170" t="n">
        <v>44881.77857638889</v>
      </c>
      <c r="B3204" s="170" t="n">
        <v>44881.77857638889</v>
      </c>
      <c r="C3204" t="n">
        <v>5</v>
      </c>
      <c r="D3204" t="n">
        <v>0</v>
      </c>
      <c r="E3204" t="inlineStr">
        <is>
          <t>扫二维码付款</t>
        </is>
      </c>
      <c r="F3204" t="inlineStr">
        <is>
          <t>刘大娘小百货</t>
        </is>
      </c>
      <c r="G3204" t="inlineStr">
        <is>
          <t>收款方备注:二维码收款</t>
        </is>
      </c>
      <c r="H3204" t="inlineStr">
        <is>
          <t>微信</t>
        </is>
      </c>
    </row>
    <row r="3205">
      <c r="A3205" s="170" t="n">
        <v>44881.77777777778</v>
      </c>
      <c r="B3205" s="170" t="n">
        <v>44881.77777777778</v>
      </c>
      <c r="C3205" t="n">
        <v>10</v>
      </c>
      <c r="D3205" t="n">
        <v>0</v>
      </c>
      <c r="E3205" t="inlineStr">
        <is>
          <t>扫二维码付款</t>
        </is>
      </c>
      <c r="F3205" t="inlineStr">
        <is>
          <t>刘大娘小百货</t>
        </is>
      </c>
      <c r="G3205" t="inlineStr">
        <is>
          <t>收款方备注:二维码收款</t>
        </is>
      </c>
      <c r="H3205" t="inlineStr">
        <is>
          <t>微信</t>
        </is>
      </c>
    </row>
    <row r="3206">
      <c r="A3206" s="170" t="n">
        <v>44879.8809837963</v>
      </c>
      <c r="B3206" s="170" t="n">
        <v>44879.8809837963</v>
      </c>
      <c r="C3206" t="n">
        <v>0</v>
      </c>
      <c r="D3206" t="n">
        <v>0.02</v>
      </c>
      <c r="E3206" t="inlineStr">
        <is>
          <t>商户消费</t>
        </is>
      </c>
      <c r="F3206" t="inlineStr">
        <is>
          <t>拼多多首页-现金大转盘活动</t>
        </is>
      </c>
      <c r="G3206" t="inlineStr">
        <is>
          <t>/</t>
        </is>
      </c>
      <c r="H3206" t="inlineStr">
        <is>
          <t>微信</t>
        </is>
      </c>
    </row>
    <row r="3207">
      <c r="A3207" s="170" t="n">
        <v>44879.86105324074</v>
      </c>
      <c r="B3207" s="170" t="n">
        <v>44879.86105324074</v>
      </c>
      <c r="C3207" t="n">
        <v>0</v>
      </c>
      <c r="D3207" t="n">
        <v>0.03</v>
      </c>
      <c r="E3207" t="inlineStr">
        <is>
          <t>商户消费</t>
        </is>
      </c>
      <c r="F3207" t="inlineStr">
        <is>
          <t>拼多多首页-现金大转盘活动</t>
        </is>
      </c>
      <c r="G3207" t="inlineStr">
        <is>
          <t>/</t>
        </is>
      </c>
      <c r="H3207" t="inlineStr">
        <is>
          <t>微信</t>
        </is>
      </c>
    </row>
    <row r="3208">
      <c r="A3208" s="170" t="n">
        <v>44879.85957175926</v>
      </c>
      <c r="B3208" s="170" t="n">
        <v>44879.85957175926</v>
      </c>
      <c r="C3208" t="n">
        <v>0</v>
      </c>
      <c r="D3208" t="n">
        <v>0.02</v>
      </c>
      <c r="E3208" t="inlineStr">
        <is>
          <t>商户消费</t>
        </is>
      </c>
      <c r="F3208" t="inlineStr">
        <is>
          <t>拼多多首页-现金大转盘活动</t>
        </is>
      </c>
      <c r="G3208" t="inlineStr">
        <is>
          <t>/</t>
        </is>
      </c>
      <c r="H3208" t="inlineStr">
        <is>
          <t>微信</t>
        </is>
      </c>
    </row>
    <row r="3209">
      <c r="A3209" s="170" t="n">
        <v>44879.85663194444</v>
      </c>
      <c r="B3209" s="170" t="n">
        <v>44879.85663194444</v>
      </c>
      <c r="C3209" t="n">
        <v>0</v>
      </c>
      <c r="D3209" t="n">
        <v>0.01</v>
      </c>
      <c r="E3209" t="inlineStr">
        <is>
          <t>商户消费</t>
        </is>
      </c>
      <c r="F3209" t="inlineStr">
        <is>
          <t>拼多多首页-现金大转盘活动</t>
        </is>
      </c>
      <c r="G3209" t="inlineStr">
        <is>
          <t>/</t>
        </is>
      </c>
      <c r="H3209" t="inlineStr">
        <is>
          <t>微信</t>
        </is>
      </c>
    </row>
    <row r="3210">
      <c r="A3210" s="170" t="n">
        <v>44876.51784722223</v>
      </c>
      <c r="B3210" s="170" t="n">
        <v>44876.51784722223</v>
      </c>
      <c r="C3210" t="n">
        <v>0</v>
      </c>
      <c r="D3210" t="n">
        <v>1300</v>
      </c>
      <c r="E3210" t="inlineStr">
        <is>
          <t>转账</t>
        </is>
      </c>
      <c r="F3210" t="inlineStr">
        <is>
          <t>❤️⭕️🐷🎊园园园</t>
        </is>
      </c>
      <c r="G3210" t="inlineStr">
        <is>
          <t>转账备注:哈哈哈统一调配</t>
        </is>
      </c>
      <c r="H3210" t="inlineStr">
        <is>
          <t>微信</t>
        </is>
      </c>
    </row>
    <row r="3211">
      <c r="A3211" s="170" t="n">
        <v>44872.58297453704</v>
      </c>
      <c r="B3211" s="170" t="n">
        <v>44872.58297453704</v>
      </c>
      <c r="C3211" t="n">
        <v>1356</v>
      </c>
      <c r="D3211" t="n">
        <v>0</v>
      </c>
      <c r="E3211" t="inlineStr">
        <is>
          <t>转账</t>
        </is>
      </c>
      <c r="F3211" t="inlineStr">
        <is>
          <t>蔡佳茹</t>
        </is>
      </c>
      <c r="G3211" t="inlineStr">
        <is>
          <t>转账备注:微信转账</t>
        </is>
      </c>
      <c r="H3211" t="inlineStr">
        <is>
          <t>微信</t>
        </is>
      </c>
    </row>
    <row r="3212">
      <c r="A3212" s="170" t="n">
        <v>44867.65453703704</v>
      </c>
      <c r="B3212" s="170" t="n">
        <v>44867.65453703704</v>
      </c>
      <c r="C3212" t="n">
        <v>320</v>
      </c>
      <c r="D3212" t="n">
        <v>0</v>
      </c>
      <c r="E3212" t="inlineStr">
        <is>
          <t>转账</t>
        </is>
      </c>
      <c r="F3212" t="inlineStr">
        <is>
          <t>蔡佳茹</t>
        </is>
      </c>
      <c r="G3212" t="inlineStr">
        <is>
          <t>转账备注:微信转账</t>
        </is>
      </c>
      <c r="H3212" t="inlineStr">
        <is>
          <t>微信</t>
        </is>
      </c>
    </row>
    <row r="3213">
      <c r="A3213" s="170" t="n">
        <v>44865.59233796296</v>
      </c>
      <c r="B3213" s="170" t="n">
        <v>44865.59233796296</v>
      </c>
      <c r="C3213" t="n">
        <v>78</v>
      </c>
      <c r="D3213" t="n">
        <v>0</v>
      </c>
      <c r="E3213" t="inlineStr">
        <is>
          <t>商户消费</t>
        </is>
      </c>
      <c r="F3213" t="inlineStr">
        <is>
          <t>顺丰速运</t>
        </is>
      </c>
      <c r="G3213" t="inlineStr">
        <is>
          <t>顺丰速运散单运费</t>
        </is>
      </c>
      <c r="H3213" t="inlineStr">
        <is>
          <t>微信</t>
        </is>
      </c>
    </row>
    <row r="3214">
      <c r="A3214" s="170" t="n">
        <v>44863.86523148148</v>
      </c>
      <c r="B3214" s="170" t="n">
        <v>44863.86523148148</v>
      </c>
      <c r="C3214" t="n">
        <v>0</v>
      </c>
      <c r="D3214" t="n">
        <v>123.21</v>
      </c>
      <c r="E3214" t="inlineStr">
        <is>
          <t>微信红包</t>
        </is>
      </c>
      <c r="F3214" t="inlineStr">
        <is>
          <t>Tan1</t>
        </is>
      </c>
      <c r="G3214" t="inlineStr">
        <is>
          <t>/</t>
        </is>
      </c>
      <c r="H3214" t="inlineStr">
        <is>
          <t>微信</t>
        </is>
      </c>
    </row>
    <row r="3215">
      <c r="A3215" s="170" t="n">
        <v>44863.86488425926</v>
      </c>
      <c r="B3215" s="170" t="n">
        <v>44863.86488425926</v>
      </c>
      <c r="C3215" t="n">
        <v>200</v>
      </c>
      <c r="D3215" t="n">
        <v>0</v>
      </c>
      <c r="E3215" t="inlineStr">
        <is>
          <t>微信红包（群红包）</t>
        </is>
      </c>
      <c r="F3215" t="inlineStr">
        <is>
          <t>发出群红包</t>
        </is>
      </c>
      <c r="G3215" t="inlineStr">
        <is>
          <t>/</t>
        </is>
      </c>
      <c r="H3215" t="inlineStr">
        <is>
          <t>微信</t>
        </is>
      </c>
    </row>
    <row r="3216">
      <c r="A3216" s="170" t="n">
        <v>44861.52883101852</v>
      </c>
      <c r="B3216" s="170" t="n">
        <v>44861.52883101852</v>
      </c>
      <c r="C3216" t="n">
        <v>42</v>
      </c>
      <c r="D3216" t="n">
        <v>0</v>
      </c>
      <c r="E3216" t="inlineStr">
        <is>
          <t>扫二维码付款</t>
        </is>
      </c>
      <c r="F3216" t="inlineStr">
        <is>
          <t>绵竹众信酒业有限公司</t>
        </is>
      </c>
      <c r="G3216" t="inlineStr">
        <is>
          <t>收款方备注:二维码收款</t>
        </is>
      </c>
      <c r="H3216" t="inlineStr">
        <is>
          <t>微信</t>
        </is>
      </c>
    </row>
    <row r="3217">
      <c r="A3217" s="170" t="n">
        <v>44860.74096064815</v>
      </c>
      <c r="B3217" s="170" t="n">
        <v>44860.74096064815</v>
      </c>
      <c r="C3217" t="n">
        <v>30</v>
      </c>
      <c r="D3217" t="n">
        <v>0</v>
      </c>
      <c r="E3217" t="inlineStr">
        <is>
          <t>扫二维码付款</t>
        </is>
      </c>
      <c r="F3217" t="inlineStr">
        <is>
          <t>🕊Jàηǐℳ³🕊</t>
        </is>
      </c>
      <c r="G3217" t="inlineStr">
        <is>
          <t>收款方备注:二维码收款</t>
        </is>
      </c>
      <c r="H3217" t="inlineStr">
        <is>
          <t>微信</t>
        </is>
      </c>
    </row>
    <row r="3218">
      <c r="A3218" s="170" t="n">
        <v>44860.5228125</v>
      </c>
      <c r="B3218" s="170" t="n">
        <v>44860.5228125</v>
      </c>
      <c r="C3218" t="n">
        <v>2</v>
      </c>
      <c r="D3218" t="n">
        <v>0</v>
      </c>
      <c r="E3218" t="inlineStr">
        <is>
          <t>商户消费</t>
        </is>
      </c>
      <c r="F3218" t="inlineStr">
        <is>
          <t>怪兽充电</t>
        </is>
      </c>
      <c r="G3218" t="inlineStr">
        <is>
          <t>充电宝租借</t>
        </is>
      </c>
      <c r="H3218" t="inlineStr">
        <is>
          <t>微信</t>
        </is>
      </c>
    </row>
    <row r="3219">
      <c r="A3219" s="170" t="n">
        <v>44860.41201388889</v>
      </c>
      <c r="B3219" s="170" t="n">
        <v>44860.41201388889</v>
      </c>
      <c r="C3219" t="n">
        <v>35</v>
      </c>
      <c r="D3219" t="n">
        <v>0</v>
      </c>
      <c r="E3219" t="inlineStr">
        <is>
          <t>扫二维码付款</t>
        </is>
      </c>
      <c r="F3219" t="inlineStr">
        <is>
          <t>霞</t>
        </is>
      </c>
      <c r="G3219" t="inlineStr">
        <is>
          <t>收款方备注:二维码收款</t>
        </is>
      </c>
      <c r="H3219" t="inlineStr">
        <is>
          <t>微信</t>
        </is>
      </c>
    </row>
    <row r="3220">
      <c r="A3220" s="170" t="n">
        <v>44860.36519675926</v>
      </c>
      <c r="B3220" s="170" t="n">
        <v>44860.36519675926</v>
      </c>
      <c r="C3220" t="n">
        <v>34.51</v>
      </c>
      <c r="D3220" t="n">
        <v>0</v>
      </c>
      <c r="E3220" t="inlineStr">
        <is>
          <t>商户消费</t>
        </is>
      </c>
      <c r="F3220" t="inlineStr">
        <is>
          <t>滴滴出行</t>
        </is>
      </c>
      <c r="G3220" t="inlineStr">
        <is>
          <t>滴滴出行服务</t>
        </is>
      </c>
      <c r="H3220" t="inlineStr">
        <is>
          <t>微信</t>
        </is>
      </c>
    </row>
    <row r="3221">
      <c r="A3221" s="170" t="n">
        <v>44859.498125</v>
      </c>
      <c r="B3221" s="170" t="n">
        <v>44859.498125</v>
      </c>
      <c r="C3221" t="n">
        <v>0</v>
      </c>
      <c r="D3221" t="n">
        <v>0.02</v>
      </c>
      <c r="E3221" t="inlineStr">
        <is>
          <t>商户消费</t>
        </is>
      </c>
      <c r="F3221" t="inlineStr">
        <is>
          <t>打开拼多多，点击底部"多多视频"</t>
        </is>
      </c>
      <c r="G3221" t="inlineStr">
        <is>
          <t>/</t>
        </is>
      </c>
      <c r="H3221" t="inlineStr">
        <is>
          <t>微信</t>
        </is>
      </c>
    </row>
    <row r="3222">
      <c r="A3222" s="170" t="n">
        <v>44859.49113425926</v>
      </c>
      <c r="B3222" s="170" t="n">
        <v>44859.49113425926</v>
      </c>
      <c r="C3222" t="n">
        <v>0</v>
      </c>
      <c r="D3222" t="n">
        <v>0.01</v>
      </c>
      <c r="E3222" t="inlineStr">
        <is>
          <t>商户消费</t>
        </is>
      </c>
      <c r="F3222" t="inlineStr">
        <is>
          <t>打开拼多多，点击底部"多多视频"</t>
        </is>
      </c>
      <c r="G3222" t="inlineStr">
        <is>
          <t>/</t>
        </is>
      </c>
      <c r="H3222" t="inlineStr">
        <is>
          <t>微信</t>
        </is>
      </c>
    </row>
    <row r="3223">
      <c r="A3223" s="170" t="n">
        <v>44858.55274305555</v>
      </c>
      <c r="B3223" s="170" t="n">
        <v>44858.55274305555</v>
      </c>
      <c r="C3223" t="n">
        <v>96</v>
      </c>
      <c r="D3223" t="n">
        <v>0</v>
      </c>
      <c r="E3223" t="inlineStr">
        <is>
          <t>商户消费</t>
        </is>
      </c>
      <c r="F3223" t="inlineStr">
        <is>
          <t>顺丰速运</t>
        </is>
      </c>
      <c r="G3223" t="inlineStr">
        <is>
          <t>顺丰速运散单运费</t>
        </is>
      </c>
      <c r="H3223" t="inlineStr">
        <is>
          <t>微信</t>
        </is>
      </c>
    </row>
    <row r="3224">
      <c r="A3224" s="170" t="n">
        <v>44854.33975694444</v>
      </c>
      <c r="B3224" s="170" t="n">
        <v>44854.33975694444</v>
      </c>
      <c r="C3224" t="n">
        <v>11</v>
      </c>
      <c r="D3224" t="n">
        <v>0</v>
      </c>
      <c r="E3224" t="inlineStr">
        <is>
          <t>扫二维码付款</t>
        </is>
      </c>
      <c r="F3224" t="inlineStr">
        <is>
          <t>时代锦城物业</t>
        </is>
      </c>
      <c r="G3224" t="inlineStr">
        <is>
          <t>收款方备注:二维码收款</t>
        </is>
      </c>
      <c r="H3224" t="inlineStr">
        <is>
          <t>微信</t>
        </is>
      </c>
    </row>
    <row r="3225">
      <c r="A3225" s="170" t="n">
        <v>44850.80386574074</v>
      </c>
      <c r="B3225" s="170" t="n">
        <v>44850.80386574074</v>
      </c>
      <c r="C3225" t="n">
        <v>0</v>
      </c>
      <c r="D3225" t="n">
        <v>200</v>
      </c>
      <c r="E3225" t="inlineStr">
        <is>
          <t>微信红包</t>
        </is>
      </c>
      <c r="F3225" t="inlineStr">
        <is>
          <t>灯光里飞驰</t>
        </is>
      </c>
      <c r="G3225" t="inlineStr">
        <is>
          <t>/</t>
        </is>
      </c>
      <c r="H3225" t="inlineStr">
        <is>
          <t>微信</t>
        </is>
      </c>
    </row>
    <row r="3226">
      <c r="A3226" s="170" t="n">
        <v>44850.67280092592</v>
      </c>
      <c r="B3226" s="170" t="n">
        <v>44850.67280092592</v>
      </c>
      <c r="C3226" t="n">
        <v>18.08</v>
      </c>
      <c r="D3226" t="n">
        <v>0</v>
      </c>
      <c r="E3226" t="inlineStr">
        <is>
          <t>商户消费</t>
        </is>
      </c>
      <c r="F3226" t="inlineStr">
        <is>
          <t>滴滴出行</t>
        </is>
      </c>
      <c r="G3226" t="inlineStr">
        <is>
          <t>滴滴出行服务</t>
        </is>
      </c>
      <c r="H3226" t="inlineStr">
        <is>
          <t>微信</t>
        </is>
      </c>
    </row>
    <row r="3227">
      <c r="A3227" s="170" t="n">
        <v>44850.5353587963</v>
      </c>
      <c r="B3227" s="170" t="n">
        <v>44850.5353587963</v>
      </c>
      <c r="C3227" t="n">
        <v>0</v>
      </c>
      <c r="D3227" t="n">
        <v>520</v>
      </c>
      <c r="E3227" t="inlineStr">
        <is>
          <t>转账</t>
        </is>
      </c>
      <c r="F3227" t="inlineStr">
        <is>
          <t>❤️⭕️🐷🎊园园园</t>
        </is>
      </c>
      <c r="G3227" t="inlineStr">
        <is>
          <t>转账备注:给tan1🐷加秋天的第一桶油❤️</t>
        </is>
      </c>
      <c r="H3227" t="inlineStr">
        <is>
          <t>微信</t>
        </is>
      </c>
    </row>
    <row r="3228">
      <c r="A3228" s="170" t="n">
        <v>44850.40358796297</v>
      </c>
      <c r="B3228" s="170" t="n">
        <v>44850.40358796297</v>
      </c>
      <c r="C3228" t="n">
        <v>0</v>
      </c>
      <c r="D3228" t="n">
        <v>43</v>
      </c>
      <c r="E3228" t="inlineStr">
        <is>
          <t>微信红包</t>
        </is>
      </c>
      <c r="F3228" t="inlineStr">
        <is>
          <t>戒骄戒躁</t>
        </is>
      </c>
      <c r="G3228" t="inlineStr">
        <is>
          <t>/</t>
        </is>
      </c>
      <c r="H3228" t="inlineStr">
        <is>
          <t>微信</t>
        </is>
      </c>
    </row>
    <row r="3229">
      <c r="A3229" s="170" t="n">
        <v>44849.80310185185</v>
      </c>
      <c r="B3229" s="170" t="n">
        <v>44849.80310185185</v>
      </c>
      <c r="C3229" t="n">
        <v>178</v>
      </c>
      <c r="D3229" t="n">
        <v>0</v>
      </c>
      <c r="E3229" t="inlineStr">
        <is>
          <t>扫二维码付款</t>
        </is>
      </c>
      <c r="F3229" t="inlineStr">
        <is>
          <t>回头客酒店</t>
        </is>
      </c>
      <c r="G3229" t="inlineStr">
        <is>
          <t>收款方备注:二维码收款</t>
        </is>
      </c>
      <c r="H3229" t="inlineStr">
        <is>
          <t>微信</t>
        </is>
      </c>
    </row>
    <row r="3230">
      <c r="A3230" s="170" t="n">
        <v>44849.79534722222</v>
      </c>
      <c r="B3230" s="170" t="n">
        <v>44849.79534722222</v>
      </c>
      <c r="C3230" t="n">
        <v>10.18</v>
      </c>
      <c r="D3230" t="n">
        <v>0</v>
      </c>
      <c r="E3230" t="inlineStr">
        <is>
          <t>商户消费</t>
        </is>
      </c>
      <c r="F3230" t="inlineStr">
        <is>
          <t>滴滴出行</t>
        </is>
      </c>
      <c r="G3230" t="inlineStr">
        <is>
          <t>滴滴出行服务</t>
        </is>
      </c>
      <c r="H3230" t="inlineStr">
        <is>
          <t>微信</t>
        </is>
      </c>
    </row>
    <row r="3231">
      <c r="A3231" s="170" t="n">
        <v>44849.783125</v>
      </c>
      <c r="B3231" s="170" t="n">
        <v>44849.783125</v>
      </c>
      <c r="C3231" t="n">
        <v>300</v>
      </c>
      <c r="D3231" t="n">
        <v>0</v>
      </c>
      <c r="E3231" t="inlineStr">
        <is>
          <t>扫二维码付款</t>
        </is>
      </c>
      <c r="F3231" t="inlineStr">
        <is>
          <t>凯里 隔离 党校 发票开具 跳跳</t>
        </is>
      </c>
      <c r="G3231" t="inlineStr">
        <is>
          <t>收款方备注:二维码收款</t>
        </is>
      </c>
      <c r="H3231" t="inlineStr">
        <is>
          <t>微信</t>
        </is>
      </c>
    </row>
    <row r="3232">
      <c r="A3232" s="170" t="n">
        <v>44849.67967592592</v>
      </c>
      <c r="B3232" s="170" t="n">
        <v>44849.67967592592</v>
      </c>
      <c r="C3232" t="n">
        <v>0</v>
      </c>
      <c r="D3232" t="n">
        <v>0.01</v>
      </c>
      <c r="E3232" t="inlineStr">
        <is>
          <t>商户消费</t>
        </is>
      </c>
      <c r="F3232" t="inlineStr">
        <is>
          <t>打开拼多多，点击底部"多多视频"</t>
        </is>
      </c>
      <c r="G3232" t="inlineStr">
        <is>
          <t>/</t>
        </is>
      </c>
      <c r="H3232" t="inlineStr">
        <is>
          <t>微信</t>
        </is>
      </c>
    </row>
    <row r="3233">
      <c r="A3233" s="170" t="n">
        <v>44849.67267361111</v>
      </c>
      <c r="B3233" s="170" t="n">
        <v>44849.67267361111</v>
      </c>
      <c r="C3233" t="n">
        <v>0</v>
      </c>
      <c r="D3233" t="n">
        <v>0.02</v>
      </c>
      <c r="E3233" t="inlineStr">
        <is>
          <t>商户消费</t>
        </is>
      </c>
      <c r="F3233" t="inlineStr">
        <is>
          <t>打开拼多多，点击底部"多多视频"</t>
        </is>
      </c>
      <c r="G3233" t="inlineStr">
        <is>
          <t>/</t>
        </is>
      </c>
      <c r="H3233" t="inlineStr">
        <is>
          <t>微信</t>
        </is>
      </c>
    </row>
    <row r="3234">
      <c r="A3234" s="170" t="n">
        <v>44849.67265046296</v>
      </c>
      <c r="B3234" s="170" t="n">
        <v>44849.67265046296</v>
      </c>
      <c r="C3234" t="n">
        <v>0</v>
      </c>
      <c r="D3234" t="n">
        <v>0.03</v>
      </c>
      <c r="E3234" t="inlineStr">
        <is>
          <t>商户消费</t>
        </is>
      </c>
      <c r="F3234" t="inlineStr">
        <is>
          <t>打开拼多多，点击底部"多多视频"</t>
        </is>
      </c>
      <c r="G3234" t="inlineStr">
        <is>
          <t>/</t>
        </is>
      </c>
      <c r="H3234" t="inlineStr">
        <is>
          <t>微信</t>
        </is>
      </c>
    </row>
    <row r="3235">
      <c r="A3235" s="170" t="n">
        <v>44849.67254629629</v>
      </c>
      <c r="B3235" s="170" t="n">
        <v>44849.67254629629</v>
      </c>
      <c r="C3235" t="n">
        <v>0</v>
      </c>
      <c r="D3235" t="n">
        <v>0.03</v>
      </c>
      <c r="E3235" t="inlineStr">
        <is>
          <t>商户消费</t>
        </is>
      </c>
      <c r="F3235" t="inlineStr">
        <is>
          <t>打开拼多多，点击底部"多多视频"</t>
        </is>
      </c>
      <c r="G3235" t="inlineStr">
        <is>
          <t>/</t>
        </is>
      </c>
      <c r="H3235" t="inlineStr">
        <is>
          <t>微信</t>
        </is>
      </c>
    </row>
    <row r="3236">
      <c r="A3236" s="170" t="n">
        <v>44849.65523148148</v>
      </c>
      <c r="B3236" s="170" t="n">
        <v>44849.65523148148</v>
      </c>
      <c r="C3236" t="n">
        <v>0</v>
      </c>
      <c r="D3236" t="n">
        <v>0.01</v>
      </c>
      <c r="E3236" t="inlineStr">
        <is>
          <t>商户消费</t>
        </is>
      </c>
      <c r="F3236" t="inlineStr">
        <is>
          <t>打开拼多多，点击底部"多多视频"</t>
        </is>
      </c>
      <c r="G3236" t="inlineStr">
        <is>
          <t>/</t>
        </is>
      </c>
      <c r="H3236" t="inlineStr">
        <is>
          <t>微信</t>
        </is>
      </c>
    </row>
    <row r="3237">
      <c r="A3237" s="170" t="n">
        <v>44849.65493055555</v>
      </c>
      <c r="B3237" s="170" t="n">
        <v>44849.65493055555</v>
      </c>
      <c r="C3237" t="n">
        <v>0</v>
      </c>
      <c r="D3237" t="n">
        <v>0.01</v>
      </c>
      <c r="E3237" t="inlineStr">
        <is>
          <t>商户消费</t>
        </is>
      </c>
      <c r="F3237" t="inlineStr">
        <is>
          <t>打开拼多多，点击底部"多多视频"</t>
        </is>
      </c>
      <c r="G3237" t="inlineStr">
        <is>
          <t>/</t>
        </is>
      </c>
      <c r="H3237" t="inlineStr">
        <is>
          <t>微信</t>
        </is>
      </c>
    </row>
    <row r="3238">
      <c r="A3238" s="170" t="n">
        <v>44849.65043981482</v>
      </c>
      <c r="B3238" s="170" t="n">
        <v>44849.65043981482</v>
      </c>
      <c r="C3238" t="n">
        <v>0</v>
      </c>
      <c r="D3238" t="n">
        <v>0.01</v>
      </c>
      <c r="E3238" t="inlineStr">
        <is>
          <t>商户消费</t>
        </is>
      </c>
      <c r="F3238" t="inlineStr">
        <is>
          <t>打开拼多多，点击底部"多多视频"</t>
        </is>
      </c>
      <c r="G3238" t="inlineStr">
        <is>
          <t>/</t>
        </is>
      </c>
      <c r="H3238" t="inlineStr">
        <is>
          <t>微信</t>
        </is>
      </c>
    </row>
    <row r="3239">
      <c r="A3239" s="170" t="n">
        <v>44849.64990740741</v>
      </c>
      <c r="B3239" s="170" t="n">
        <v>44849.64990740741</v>
      </c>
      <c r="C3239" t="n">
        <v>0</v>
      </c>
      <c r="D3239" t="n">
        <v>0.01</v>
      </c>
      <c r="E3239" t="inlineStr">
        <is>
          <t>商户消费</t>
        </is>
      </c>
      <c r="F3239" t="inlineStr">
        <is>
          <t>打开拼多多，点击底部"多多视频"</t>
        </is>
      </c>
      <c r="G3239" t="inlineStr">
        <is>
          <t>/</t>
        </is>
      </c>
      <c r="H3239" t="inlineStr">
        <is>
          <t>微信</t>
        </is>
      </c>
    </row>
    <row r="3240">
      <c r="A3240" s="170" t="n">
        <v>44849.64954861111</v>
      </c>
      <c r="B3240" s="170" t="n">
        <v>44849.64954861111</v>
      </c>
      <c r="C3240" t="n">
        <v>0</v>
      </c>
      <c r="D3240" t="n">
        <v>0.01</v>
      </c>
      <c r="E3240" t="inlineStr">
        <is>
          <t>商户消费</t>
        </is>
      </c>
      <c r="F3240" t="inlineStr">
        <is>
          <t>打开拼多多，点击底部"多多视频"</t>
        </is>
      </c>
      <c r="G3240" t="inlineStr">
        <is>
          <t>/</t>
        </is>
      </c>
      <c r="H3240" t="inlineStr">
        <is>
          <t>微信</t>
        </is>
      </c>
    </row>
    <row r="3241">
      <c r="A3241" s="170" t="n">
        <v>44849.64922453704</v>
      </c>
      <c r="B3241" s="170" t="n">
        <v>44849.64922453704</v>
      </c>
      <c r="C3241" t="n">
        <v>0</v>
      </c>
      <c r="D3241" t="n">
        <v>0.01</v>
      </c>
      <c r="E3241" t="inlineStr">
        <is>
          <t>商户消费</t>
        </is>
      </c>
      <c r="F3241" t="inlineStr">
        <is>
          <t>打开拼多多，点击底部"多多视频"</t>
        </is>
      </c>
      <c r="G3241" t="inlineStr">
        <is>
          <t>/</t>
        </is>
      </c>
      <c r="H3241" t="inlineStr">
        <is>
          <t>微信</t>
        </is>
      </c>
    </row>
    <row r="3242">
      <c r="A3242" s="170" t="n">
        <v>44849.64899305555</v>
      </c>
      <c r="B3242" s="170" t="n">
        <v>44849.64899305555</v>
      </c>
      <c r="C3242" t="n">
        <v>0</v>
      </c>
      <c r="D3242" t="n">
        <v>0.01</v>
      </c>
      <c r="E3242" t="inlineStr">
        <is>
          <t>商户消费</t>
        </is>
      </c>
      <c r="F3242" t="inlineStr">
        <is>
          <t>打开拼多多，点击底部"多多视频"</t>
        </is>
      </c>
      <c r="G3242" t="inlineStr">
        <is>
          <t>/</t>
        </is>
      </c>
      <c r="H3242" t="inlineStr">
        <is>
          <t>微信</t>
        </is>
      </c>
    </row>
    <row r="3243">
      <c r="A3243" s="170" t="n">
        <v>44849.64876157408</v>
      </c>
      <c r="B3243" s="170" t="n">
        <v>44849.64876157408</v>
      </c>
      <c r="C3243" t="n">
        <v>0</v>
      </c>
      <c r="D3243" t="n">
        <v>0.08</v>
      </c>
      <c r="E3243" t="inlineStr">
        <is>
          <t>商户消费</t>
        </is>
      </c>
      <c r="F3243" t="inlineStr">
        <is>
          <t>打开拼多多，点击底部"多多视频"</t>
        </is>
      </c>
      <c r="G3243" t="inlineStr">
        <is>
          <t>/</t>
        </is>
      </c>
      <c r="H3243" t="inlineStr">
        <is>
          <t>微信</t>
        </is>
      </c>
    </row>
    <row r="3244">
      <c r="A3244" s="170" t="n">
        <v>44849.648125</v>
      </c>
      <c r="B3244" s="170" t="n">
        <v>44849.648125</v>
      </c>
      <c r="C3244" t="n">
        <v>0</v>
      </c>
      <c r="D3244" t="n">
        <v>0.02</v>
      </c>
      <c r="E3244" t="inlineStr">
        <is>
          <t>商户消费</t>
        </is>
      </c>
      <c r="F3244" t="inlineStr">
        <is>
          <t>打开拼多多，点击底部"多多视频"</t>
        </is>
      </c>
      <c r="G3244" t="inlineStr">
        <is>
          <t>/</t>
        </is>
      </c>
      <c r="H3244" t="inlineStr">
        <is>
          <t>微信</t>
        </is>
      </c>
    </row>
    <row r="3245">
      <c r="A3245" s="170" t="n">
        <v>44849.64746527778</v>
      </c>
      <c r="B3245" s="170" t="n">
        <v>44849.64746527778</v>
      </c>
      <c r="C3245" t="n">
        <v>0</v>
      </c>
      <c r="D3245" t="n">
        <v>0.01</v>
      </c>
      <c r="E3245" t="inlineStr">
        <is>
          <t>商户消费</t>
        </is>
      </c>
      <c r="F3245" t="inlineStr">
        <is>
          <t>打开拼多多，点击底部"多多视频"</t>
        </is>
      </c>
      <c r="G3245" t="inlineStr">
        <is>
          <t>/</t>
        </is>
      </c>
      <c r="H3245" t="inlineStr">
        <is>
          <t>微信</t>
        </is>
      </c>
    </row>
    <row r="3246">
      <c r="A3246" s="170" t="n">
        <v>44849.64675925926</v>
      </c>
      <c r="B3246" s="170" t="n">
        <v>44849.64675925926</v>
      </c>
      <c r="C3246" t="n">
        <v>0</v>
      </c>
      <c r="D3246" t="n">
        <v>0.01</v>
      </c>
      <c r="E3246" t="inlineStr">
        <is>
          <t>商户消费</t>
        </is>
      </c>
      <c r="F3246" t="inlineStr">
        <is>
          <t>打开拼多多，点击底部"多多视频"</t>
        </is>
      </c>
      <c r="G3246" t="inlineStr">
        <is>
          <t>/</t>
        </is>
      </c>
      <c r="H3246" t="inlineStr">
        <is>
          <t>微信</t>
        </is>
      </c>
    </row>
    <row r="3247">
      <c r="A3247" s="170" t="n">
        <v>44847.49994212963</v>
      </c>
      <c r="B3247" s="170" t="n">
        <v>44847.49994212963</v>
      </c>
      <c r="C3247" t="n">
        <v>18.43</v>
      </c>
      <c r="D3247" t="n">
        <v>0</v>
      </c>
      <c r="E3247" t="inlineStr">
        <is>
          <t>商户消费</t>
        </is>
      </c>
      <c r="F3247" t="inlineStr">
        <is>
          <t>滴滴出行</t>
        </is>
      </c>
      <c r="G3247" t="inlineStr">
        <is>
          <t>滴滴出行服务</t>
        </is>
      </c>
      <c r="H3247" t="inlineStr">
        <is>
          <t>微信</t>
        </is>
      </c>
    </row>
    <row r="3248">
      <c r="A3248" s="170" t="n">
        <v>44846.39726851852</v>
      </c>
      <c r="B3248" s="170" t="n">
        <v>44846.39726851852</v>
      </c>
      <c r="C3248" t="n">
        <v>27.77</v>
      </c>
      <c r="D3248" t="n">
        <v>0</v>
      </c>
      <c r="E3248" t="inlineStr">
        <is>
          <t>商户消费</t>
        </is>
      </c>
      <c r="F3248" t="inlineStr">
        <is>
          <t>滴滴出行</t>
        </is>
      </c>
      <c r="G3248" t="inlineStr">
        <is>
          <t>滴滴出行服务</t>
        </is>
      </c>
      <c r="H3248" t="inlineStr">
        <is>
          <t>微信</t>
        </is>
      </c>
    </row>
    <row r="3249">
      <c r="A3249" s="170" t="n">
        <v>44845.66712962963</v>
      </c>
      <c r="B3249" s="170" t="n">
        <v>44845.66712962963</v>
      </c>
      <c r="C3249" t="n">
        <v>0</v>
      </c>
      <c r="D3249" t="n">
        <v>2600</v>
      </c>
      <c r="E3249" t="inlineStr">
        <is>
          <t>转账</t>
        </is>
      </c>
      <c r="F3249" t="inlineStr">
        <is>
          <t>❤️⭕️🐷🎊园园园</t>
        </is>
      </c>
      <c r="G3249" t="inlineStr">
        <is>
          <t>转账备注:请求统一调配🙄</t>
        </is>
      </c>
      <c r="H3249" t="inlineStr">
        <is>
          <t>微信</t>
        </is>
      </c>
    </row>
    <row r="3250">
      <c r="A3250" s="170" t="n">
        <v>44845.5816550926</v>
      </c>
      <c r="B3250" s="170" t="n">
        <v>44845.5816550926</v>
      </c>
      <c r="C3250" t="n">
        <v>5</v>
      </c>
      <c r="D3250" t="n">
        <v>0</v>
      </c>
      <c r="E3250" t="inlineStr">
        <is>
          <t>扫二维码付款</t>
        </is>
      </c>
      <c r="F3250" t="inlineStr">
        <is>
          <t>润都超市</t>
        </is>
      </c>
      <c r="G3250" t="inlineStr">
        <is>
          <t>收款方备注:二维码收款</t>
        </is>
      </c>
      <c r="H3250" t="inlineStr">
        <is>
          <t>微信</t>
        </is>
      </c>
    </row>
    <row r="3251">
      <c r="A3251" s="170" t="n">
        <v>44845.42143518518</v>
      </c>
      <c r="B3251" s="170" t="n">
        <v>44845.42143518518</v>
      </c>
      <c r="C3251" t="n">
        <v>28.17</v>
      </c>
      <c r="D3251" t="n">
        <v>0</v>
      </c>
      <c r="E3251" t="inlineStr">
        <is>
          <t>商户消费</t>
        </is>
      </c>
      <c r="F3251" t="inlineStr">
        <is>
          <t>滴滴出行</t>
        </is>
      </c>
      <c r="G3251" t="inlineStr">
        <is>
          <t>滴滴出行服务</t>
        </is>
      </c>
      <c r="H3251" t="inlineStr">
        <is>
          <t>微信</t>
        </is>
      </c>
    </row>
    <row r="3252">
      <c r="A3252" s="170" t="n">
        <v>44844.89496527778</v>
      </c>
      <c r="B3252" s="170" t="n">
        <v>44844.89496527778</v>
      </c>
      <c r="C3252" t="n">
        <v>23.29</v>
      </c>
      <c r="D3252" t="n">
        <v>0</v>
      </c>
      <c r="E3252" t="inlineStr">
        <is>
          <t>商户消费</t>
        </is>
      </c>
      <c r="F3252" t="inlineStr">
        <is>
          <t>滴滴出行</t>
        </is>
      </c>
      <c r="G3252" t="inlineStr">
        <is>
          <t>滴滴出行服务</t>
        </is>
      </c>
      <c r="H3252" t="inlineStr">
        <is>
          <t>微信</t>
        </is>
      </c>
    </row>
    <row r="3253">
      <c r="A3253" s="170" t="n">
        <v>44842.85412037037</v>
      </c>
      <c r="B3253" s="170" t="n">
        <v>44842.85412037037</v>
      </c>
      <c r="C3253" t="n">
        <v>1</v>
      </c>
      <c r="D3253" t="n">
        <v>0</v>
      </c>
      <c r="E3253" t="inlineStr">
        <is>
          <t>扫二维码付款</t>
        </is>
      </c>
      <c r="F3253" t="inlineStr">
        <is>
          <t>临心乐便利店</t>
        </is>
      </c>
      <c r="G3253" t="inlineStr">
        <is>
          <t>收款方备注:二维码收款</t>
        </is>
      </c>
      <c r="H3253" t="inlineStr">
        <is>
          <t>微信</t>
        </is>
      </c>
    </row>
    <row r="3254">
      <c r="A3254" s="170" t="n">
        <v>44839.53087962963</v>
      </c>
      <c r="B3254" s="170" t="n">
        <v>44839.53087962963</v>
      </c>
      <c r="C3254" t="n">
        <v>0</v>
      </c>
      <c r="D3254" t="n">
        <v>600</v>
      </c>
      <c r="E3254" t="inlineStr">
        <is>
          <t>转账</t>
        </is>
      </c>
      <c r="F3254" t="inlineStr">
        <is>
          <t>熊师姐</t>
        </is>
      </c>
      <c r="G3254" t="inlineStr">
        <is>
          <t>转账备注:微信转账</t>
        </is>
      </c>
      <c r="H3254" t="inlineStr">
        <is>
          <t>微信</t>
        </is>
      </c>
    </row>
    <row r="3255">
      <c r="A3255" s="170" t="n">
        <v>44827.6319212963</v>
      </c>
      <c r="B3255" s="170" t="n">
        <v>44827.6319212963</v>
      </c>
      <c r="C3255" t="n">
        <v>0</v>
      </c>
      <c r="D3255" t="n">
        <v>3700</v>
      </c>
      <c r="E3255" t="inlineStr">
        <is>
          <t>转账</t>
        </is>
      </c>
      <c r="F3255" t="inlineStr">
        <is>
          <t>妈</t>
        </is>
      </c>
      <c r="G3255" t="inlineStr">
        <is>
          <t>转账备注:微信转账</t>
        </is>
      </c>
      <c r="H3255" t="inlineStr">
        <is>
          <t>微信</t>
        </is>
      </c>
    </row>
  </sheetData>
  <conditionalFormatting sqref="P1:P2319">
    <cfRule type="duplicateValues" priority="73" dxfId="131"/>
  </conditionalFormatting>
  <dataValidations count="5">
    <dataValidation sqref="K2:K2800" showErrorMessage="1" showInputMessage="1" allowBlank="1" type="list">
      <formula1>"待报销,已报销,待抵扣,个人,待收款,抵扣款"</formula1>
    </dataValidation>
    <dataValidation sqref="L2:L3194" showErrorMessage="1" showInputMessage="1" allowBlank="1" type="list">
      <formula1>INDIRECT("项目")</formula1>
    </dataValidation>
    <dataValidation sqref="I2:I3194" showErrorMessage="1" showInputMessage="1" allowBlank="1" type="list">
      <formula1>INDIRECT("类型1级")</formula1>
    </dataValidation>
    <dataValidation sqref="K67" showErrorMessage="1" showInputMessage="1" allowBlank="1" type="list">
      <formula1>INDIRECT(J67)</formula1>
    </dataValidation>
    <dataValidation sqref="J2:J3194" showErrorMessage="1" showInputMessage="1" allowBlank="1" type="list">
      <formula1>INDIRECT($I2)</formula1>
    </dataValidation>
  </dataValidations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O51"/>
  <sheetViews>
    <sheetView workbookViewId="0">
      <selection activeCell="A3" sqref="A3"/>
    </sheetView>
  </sheetViews>
  <sheetFormatPr baseColWidth="8" defaultColWidth="10.81640625" defaultRowHeight="15.6"/>
  <cols>
    <col width="39.1796875" customWidth="1" style="70" min="1" max="1"/>
    <col width="16.81640625" customWidth="1" style="70" min="2" max="2"/>
    <col width="16.08984375" bestFit="1" customWidth="1" style="7" min="3" max="3"/>
    <col width="14.1796875" customWidth="1" style="7" min="4" max="4"/>
    <col width="10.81640625" customWidth="1" style="7" min="5" max="5"/>
    <col width="15.1796875" customWidth="1" style="7" min="6" max="6"/>
    <col width="14.1796875" customWidth="1" style="7" min="7" max="11"/>
  </cols>
  <sheetData>
    <row r="1">
      <c r="A1" s="35" t="inlineStr">
        <is>
          <t>项目</t>
        </is>
      </c>
      <c r="B1" s="35" t="inlineStr">
        <is>
          <t>类型1级</t>
        </is>
      </c>
      <c r="C1" s="9" t="inlineStr">
        <is>
          <t>餐饮</t>
        </is>
      </c>
      <c r="D1" s="9" t="inlineStr">
        <is>
          <t>交通</t>
        </is>
      </c>
      <c r="E1" s="9" t="inlineStr">
        <is>
          <t>办公</t>
        </is>
      </c>
      <c r="F1" s="9" t="inlineStr">
        <is>
          <t>娱乐</t>
        </is>
      </c>
      <c r="G1" s="9" t="inlineStr">
        <is>
          <t>社交</t>
        </is>
      </c>
      <c r="H1" s="9" t="inlineStr">
        <is>
          <t>转账</t>
        </is>
      </c>
      <c r="I1" s="9" t="inlineStr">
        <is>
          <t>收入</t>
        </is>
      </c>
      <c r="J1" s="73" t="inlineStr">
        <is>
          <t>起居</t>
        </is>
      </c>
      <c r="K1" s="73" t="inlineStr">
        <is>
          <t>健康形象</t>
        </is>
      </c>
      <c r="L1" s="35" t="inlineStr">
        <is>
          <t>学习</t>
        </is>
      </c>
      <c r="M1" s="35" t="inlineStr">
        <is>
          <t>税费</t>
        </is>
      </c>
      <c r="N1" s="35" t="inlineStr">
        <is>
          <t>公司</t>
        </is>
      </c>
      <c r="O1" s="35" t="inlineStr">
        <is>
          <t>待定</t>
        </is>
      </c>
    </row>
    <row r="2" ht="33" customHeight="1" s="70">
      <c r="A2" s="35" t="inlineStr">
        <is>
          <t>浙赣线板背、茶垣隧道检测</t>
        </is>
      </c>
      <c r="B2" s="9" t="inlineStr">
        <is>
          <t>餐饮</t>
        </is>
      </c>
      <c r="C2" s="9" t="inlineStr">
        <is>
          <t>个人用餐</t>
        </is>
      </c>
      <c r="D2" s="9" t="inlineStr">
        <is>
          <t>打车</t>
        </is>
      </c>
      <c r="E2" s="9" t="inlineStr">
        <is>
          <t>数据下载、储存费</t>
        </is>
      </c>
      <c r="F2" s="7" t="inlineStr">
        <is>
          <t>VIP会员</t>
        </is>
      </c>
      <c r="G2" s="7" t="inlineStr">
        <is>
          <t>红包</t>
        </is>
      </c>
      <c r="H2" s="9" t="inlineStr">
        <is>
          <t>资金账户内部转账</t>
        </is>
      </c>
      <c r="I2" s="7" t="inlineStr">
        <is>
          <t>补贴</t>
        </is>
      </c>
      <c r="J2" s="74" t="inlineStr">
        <is>
          <t>住宿</t>
        </is>
      </c>
      <c r="K2" s="74" t="inlineStr">
        <is>
          <t>核酸检测</t>
        </is>
      </c>
      <c r="L2" s="35" t="inlineStr">
        <is>
          <t>考试费</t>
        </is>
      </c>
      <c r="M2" s="35" t="inlineStr">
        <is>
          <t>住宿类</t>
        </is>
      </c>
      <c r="N2" s="35" t="inlineStr">
        <is>
          <t>费用结算</t>
        </is>
      </c>
      <c r="O2" s="81" t="inlineStr">
        <is>
          <t>待定</t>
        </is>
      </c>
    </row>
    <row r="3">
      <c r="A3" s="69" t="inlineStr">
        <is>
          <t>成兰铁路第三方检测（不含岩溶）</t>
        </is>
      </c>
      <c r="B3" s="9" t="inlineStr">
        <is>
          <t>交通</t>
        </is>
      </c>
      <c r="C3" s="9" t="inlineStr">
        <is>
          <t>食材购买</t>
        </is>
      </c>
      <c r="D3" s="7" t="inlineStr">
        <is>
          <t>火车</t>
        </is>
      </c>
      <c r="E3" s="7" t="inlineStr">
        <is>
          <t>打印</t>
        </is>
      </c>
      <c r="F3" s="7" t="inlineStr">
        <is>
          <t>打牌</t>
        </is>
      </c>
      <c r="G3" s="7" t="inlineStr">
        <is>
          <t>话费</t>
        </is>
      </c>
      <c r="H3" s="9" t="inlineStr">
        <is>
          <t>报销款</t>
        </is>
      </c>
      <c r="I3" s="7" t="inlineStr">
        <is>
          <t>工资</t>
        </is>
      </c>
      <c r="J3" s="73" t="inlineStr">
        <is>
          <t>数码产品</t>
        </is>
      </c>
      <c r="K3" s="73" t="inlineStr">
        <is>
          <t>体育</t>
        </is>
      </c>
      <c r="L3" s="35" t="inlineStr">
        <is>
          <t>图书</t>
        </is>
      </c>
      <c r="M3" s="35" t="inlineStr">
        <is>
          <t>租房类</t>
        </is>
      </c>
      <c r="N3" s="35" t="inlineStr">
        <is>
          <t>现金款项</t>
        </is>
      </c>
      <c r="O3" s="83" t="n"/>
    </row>
    <row r="4">
      <c r="A4" s="69" t="inlineStr">
        <is>
          <t>既有沪昆线大龙洞隧道检测</t>
        </is>
      </c>
      <c r="B4" s="9" t="inlineStr">
        <is>
          <t>办公</t>
        </is>
      </c>
      <c r="C4" s="9" t="inlineStr">
        <is>
          <t>聚餐</t>
        </is>
      </c>
      <c r="D4" s="9" t="inlineStr">
        <is>
          <t>公交、地铁</t>
        </is>
      </c>
      <c r="E4" s="7" t="inlineStr">
        <is>
          <t>检测工具</t>
        </is>
      </c>
      <c r="F4" s="7" t="inlineStr">
        <is>
          <t>影音</t>
        </is>
      </c>
      <c r="G4" s="9" t="inlineStr">
        <is>
          <t>结婚</t>
        </is>
      </c>
      <c r="H4" s="7" t="inlineStr">
        <is>
          <t>备用金</t>
        </is>
      </c>
      <c r="I4" s="7" t="inlineStr">
        <is>
          <t>公积金</t>
        </is>
      </c>
      <c r="J4" s="74" t="inlineStr">
        <is>
          <t>生活用品</t>
        </is>
      </c>
      <c r="K4" s="9" t="inlineStr">
        <is>
          <t>医疗</t>
        </is>
      </c>
      <c r="M4" s="35" t="inlineStr">
        <is>
          <t>劳务类</t>
        </is>
      </c>
      <c r="O4" s="83" t="n"/>
    </row>
    <row r="5">
      <c r="A5" s="35" t="inlineStr">
        <is>
          <t>大理旅游</t>
        </is>
      </c>
      <c r="B5" s="9" t="inlineStr">
        <is>
          <t>娱乐</t>
        </is>
      </c>
      <c r="C5" s="9" t="inlineStr">
        <is>
          <t>水果</t>
        </is>
      </c>
      <c r="D5" s="7" t="inlineStr">
        <is>
          <t>加油费</t>
        </is>
      </c>
      <c r="E5" s="7" t="inlineStr">
        <is>
          <t>劳务</t>
        </is>
      </c>
      <c r="F5" s="7" t="inlineStr">
        <is>
          <t>游戏</t>
        </is>
      </c>
      <c r="G5" s="7" t="inlineStr">
        <is>
          <t>快递</t>
        </is>
      </c>
      <c r="H5" s="9" t="inlineStr">
        <is>
          <t>取钱</t>
        </is>
      </c>
      <c r="I5" s="7" t="inlineStr">
        <is>
          <t>奖金</t>
        </is>
      </c>
      <c r="J5" s="73" t="inlineStr">
        <is>
          <t>装修</t>
        </is>
      </c>
      <c r="K5" s="9" t="inlineStr">
        <is>
          <t>防疫物资</t>
        </is>
      </c>
      <c r="M5" s="35" t="inlineStr">
        <is>
          <t>餐饮类</t>
        </is>
      </c>
      <c r="O5" s="83" t="n"/>
    </row>
    <row r="6">
      <c r="A6" s="35" t="inlineStr">
        <is>
          <t>大理新浴龙山隧道横洞检测项目</t>
        </is>
      </c>
      <c r="B6" s="9" t="inlineStr">
        <is>
          <t>社交</t>
        </is>
      </c>
      <c r="C6" s="9" t="inlineStr">
        <is>
          <t>零食饮料</t>
        </is>
      </c>
      <c r="D6" s="7" t="inlineStr">
        <is>
          <t>过路费</t>
        </is>
      </c>
      <c r="E6" s="7" t="inlineStr">
        <is>
          <t>文具</t>
        </is>
      </c>
      <c r="F6" s="9" t="inlineStr">
        <is>
          <t>牌类游戏</t>
        </is>
      </c>
      <c r="G6" s="9" t="inlineStr">
        <is>
          <t>礼品</t>
        </is>
      </c>
      <c r="H6" s="9" t="inlineStr">
        <is>
          <t>存款</t>
        </is>
      </c>
      <c r="I6" s="7" t="inlineStr">
        <is>
          <t>收入调整</t>
        </is>
      </c>
      <c r="J6" s="73" t="inlineStr">
        <is>
          <t>家具</t>
        </is>
      </c>
      <c r="K6" s="59" t="inlineStr">
        <is>
          <t>护肤美妆</t>
        </is>
      </c>
      <c r="L6" s="35" t="n"/>
      <c r="M6" s="35" t="inlineStr">
        <is>
          <t>租车类</t>
        </is>
      </c>
      <c r="N6" s="35" t="n"/>
      <c r="O6" s="83" t="n"/>
    </row>
    <row r="7">
      <c r="A7" s="35" t="inlineStr">
        <is>
          <t>成昆铁路提质改造项目</t>
        </is>
      </c>
      <c r="B7" s="9" t="inlineStr">
        <is>
          <t>转账</t>
        </is>
      </c>
      <c r="C7" s="9" t="inlineStr">
        <is>
          <t>茶叶</t>
        </is>
      </c>
      <c r="D7" s="7" t="inlineStr">
        <is>
          <t>停车费</t>
        </is>
      </c>
      <c r="E7" s="7" t="inlineStr">
        <is>
          <t>校准</t>
        </is>
      </c>
      <c r="F7" s="9" t="inlineStr">
        <is>
          <t>其他</t>
        </is>
      </c>
      <c r="G7" s="7" t="inlineStr">
        <is>
          <t>通信</t>
        </is>
      </c>
      <c r="H7" s="9" t="inlineStr">
        <is>
          <t>还贷</t>
        </is>
      </c>
      <c r="I7" s="7" t="inlineStr">
        <is>
          <t>退税</t>
        </is>
      </c>
      <c r="J7" s="74" t="inlineStr">
        <is>
          <t>车上用品</t>
        </is>
      </c>
      <c r="K7" s="59" t="inlineStr">
        <is>
          <t>衣服裤子</t>
        </is>
      </c>
      <c r="O7" s="83" t="n"/>
    </row>
    <row r="8">
      <c r="A8" s="59" t="inlineStr">
        <is>
          <t>成都北站扩建项目检测</t>
        </is>
      </c>
      <c r="B8" s="9" t="inlineStr">
        <is>
          <t>收入</t>
        </is>
      </c>
      <c r="C8" s="9" t="inlineStr">
        <is>
          <t>烟酒</t>
        </is>
      </c>
      <c r="D8" s="9" t="inlineStr">
        <is>
          <t>洗车费</t>
        </is>
      </c>
      <c r="E8" s="9" t="inlineStr">
        <is>
          <t>其他</t>
        </is>
      </c>
      <c r="G8" s="9" t="inlineStr">
        <is>
          <t>团费</t>
        </is>
      </c>
      <c r="H8" s="9" t="inlineStr">
        <is>
          <t>借款</t>
        </is>
      </c>
      <c r="I8" s="9" t="inlineStr">
        <is>
          <t>报销款</t>
        </is>
      </c>
      <c r="J8" s="73" t="inlineStr">
        <is>
          <t>物业费</t>
        </is>
      </c>
      <c r="K8" s="73" t="inlineStr">
        <is>
          <t>眼镜</t>
        </is>
      </c>
      <c r="O8" s="83" t="n"/>
    </row>
    <row r="9">
      <c r="A9" s="59" t="inlineStr">
        <is>
          <t>汶川擦耳岩隧道钢管桩检测</t>
        </is>
      </c>
      <c r="B9" s="9" t="inlineStr">
        <is>
          <t>起居</t>
        </is>
      </c>
      <c r="C9" s="71" t="n"/>
      <c r="D9" s="7" t="inlineStr">
        <is>
          <t>骑行</t>
        </is>
      </c>
      <c r="E9" s="9" t="n"/>
      <c r="G9" s="9" t="inlineStr">
        <is>
          <t>经营开发费</t>
        </is>
      </c>
      <c r="H9" s="9" t="inlineStr">
        <is>
          <t>退款</t>
        </is>
      </c>
      <c r="I9" s="9" t="inlineStr">
        <is>
          <t>利息</t>
        </is>
      </c>
      <c r="J9" s="74" t="inlineStr">
        <is>
          <t>水费</t>
        </is>
      </c>
      <c r="K9" s="73" t="inlineStr">
        <is>
          <t>耳机</t>
        </is>
      </c>
      <c r="L9" s="35" t="n"/>
      <c r="M9" s="35" t="n"/>
      <c r="N9" s="35" t="n"/>
      <c r="O9" s="83" t="n"/>
    </row>
    <row r="10">
      <c r="A10" s="59" t="inlineStr">
        <is>
          <t>重庆兴隆场土基模量检测</t>
        </is>
      </c>
      <c r="B10" s="9" t="inlineStr">
        <is>
          <t>健康形象</t>
        </is>
      </c>
      <c r="C10" s="72" t="n"/>
      <c r="D10" s="9" t="inlineStr">
        <is>
          <t>飞机</t>
        </is>
      </c>
      <c r="J10" s="73" t="inlineStr">
        <is>
          <t>电费</t>
        </is>
      </c>
      <c r="K10" s="73" t="inlineStr">
        <is>
          <t>理发</t>
        </is>
      </c>
      <c r="O10" s="83" t="n"/>
    </row>
    <row r="11">
      <c r="A11" s="59" t="inlineStr">
        <is>
          <t>作坊隧道检测</t>
        </is>
      </c>
      <c r="B11" s="9" t="inlineStr">
        <is>
          <t>学习</t>
        </is>
      </c>
      <c r="C11" s="72" t="n"/>
      <c r="D11" s="7" t="inlineStr">
        <is>
          <t>巴士</t>
        </is>
      </c>
      <c r="J11" s="73" t="inlineStr">
        <is>
          <t>气费</t>
        </is>
      </c>
      <c r="K11" s="74" t="n"/>
      <c r="O11" s="83" t="n"/>
    </row>
    <row r="12">
      <c r="A12" s="59" t="inlineStr">
        <is>
          <t>三万南铁路白塔寺隧道检测</t>
        </is>
      </c>
      <c r="B12" s="9" t="inlineStr">
        <is>
          <t>税费</t>
        </is>
      </c>
      <c r="D12" s="9" t="inlineStr">
        <is>
          <t>代驾</t>
        </is>
      </c>
      <c r="J12" s="74" t="inlineStr">
        <is>
          <t>园艺</t>
        </is>
      </c>
      <c r="K12" s="73" t="n"/>
      <c r="O12" s="83" t="n"/>
    </row>
    <row r="13">
      <c r="A13" s="59" t="inlineStr">
        <is>
          <t>成兰铁路隧道冲击回波法检测（CLZQ-5标）</t>
        </is>
      </c>
      <c r="B13" s="9" t="inlineStr">
        <is>
          <t>公司</t>
        </is>
      </c>
      <c r="D13" s="9" t="inlineStr">
        <is>
          <t>车辆保险费</t>
        </is>
      </c>
      <c r="J13" s="73" t="inlineStr">
        <is>
          <t>房租</t>
        </is>
      </c>
      <c r="O13" s="83" t="n"/>
    </row>
    <row r="14">
      <c r="A14" s="59" t="inlineStr">
        <is>
          <t>成渝中线临近既有线检测</t>
        </is>
      </c>
      <c r="B14" s="9" t="inlineStr">
        <is>
          <t>待定</t>
        </is>
      </c>
      <c r="C14" s="71" t="n"/>
      <c r="D14" s="9" t="inlineStr">
        <is>
          <t>车辆购置</t>
        </is>
      </c>
      <c r="J14" s="73" t="inlineStr">
        <is>
          <t>房屋购置</t>
        </is>
      </c>
      <c r="O14" s="83" t="n"/>
    </row>
    <row r="15">
      <c r="A15" s="59" t="inlineStr">
        <is>
          <t>成兰铁路DK271+693.3框架桥检测</t>
        </is>
      </c>
      <c r="B15" s="35" t="n"/>
      <c r="D15" s="9" t="inlineStr">
        <is>
          <t>车辆租赁</t>
        </is>
      </c>
      <c r="O15" s="83" t="n"/>
    </row>
    <row r="16">
      <c r="A16" s="59" t="inlineStr">
        <is>
          <t>成兰铁路连续梁0#块检测（CLZQ-2）</t>
        </is>
      </c>
      <c r="B16" s="35" t="n"/>
      <c r="D16" s="9" t="inlineStr">
        <is>
          <t>罚款</t>
        </is>
      </c>
      <c r="O16" s="83" t="n"/>
    </row>
    <row r="17">
      <c r="A17" s="59" t="inlineStr">
        <is>
          <t>成兰铁路锚杆声波反射法检测</t>
        </is>
      </c>
      <c r="B17" s="35" t="n"/>
      <c r="D17" s="9" t="inlineStr">
        <is>
          <t>退票费</t>
        </is>
      </c>
      <c r="O17" s="83" t="n"/>
    </row>
    <row r="18">
      <c r="A18" s="59" t="inlineStr">
        <is>
          <t>成兰铁路云屯堡隧道地质雷达检测</t>
        </is>
      </c>
      <c r="O18" s="83" t="n"/>
    </row>
    <row r="19">
      <c r="A19" s="59" t="inlineStr">
        <is>
          <t>成兰铁路隧道复测（CLZQ-4标）</t>
        </is>
      </c>
      <c r="O19" s="83" t="n"/>
    </row>
    <row r="20" ht="33" customHeight="1" s="70">
      <c r="A20" s="59" t="inlineStr">
        <is>
          <t>成兰铁路隧道复测（CLZQ-5标）</t>
        </is>
      </c>
      <c r="O20" s="83" t="n"/>
    </row>
    <row r="21" ht="31.2" customHeight="1" s="70">
      <c r="A21" s="59" t="inlineStr">
        <is>
          <t>成兰铁路第三方检测(岩溶部分）</t>
        </is>
      </c>
      <c r="O21" s="83" t="n"/>
    </row>
    <row r="22" ht="31.2" customHeight="1" s="70">
      <c r="A22" s="35" t="inlineStr">
        <is>
          <t>新建南昌经景德镇至黄山铁路（安徽段）第三方检测CHJC-2标</t>
        </is>
      </c>
      <c r="O22" s="83" t="n"/>
    </row>
    <row r="23">
      <c r="A23" s="35" t="inlineStr">
        <is>
          <t>检测二所</t>
        </is>
      </c>
      <c r="O23" s="83" t="n"/>
    </row>
    <row r="24">
      <c r="A24" s="35" t="inlineStr">
        <is>
          <t>渝昆线超前地质预报</t>
        </is>
      </c>
      <c r="O24" s="83" t="n"/>
    </row>
    <row r="25">
      <c r="O25" s="83" t="n"/>
    </row>
    <row r="26">
      <c r="O26" s="83" t="n"/>
    </row>
    <row r="27">
      <c r="O27" s="83" t="n"/>
    </row>
    <row r="28">
      <c r="O28" s="83" t="n"/>
    </row>
    <row r="29">
      <c r="O29" s="83" t="n"/>
    </row>
    <row r="30">
      <c r="O30" s="83" t="n"/>
    </row>
    <row r="31">
      <c r="O31" s="83" t="n"/>
    </row>
    <row r="32">
      <c r="O32" s="83" t="n"/>
    </row>
    <row r="33">
      <c r="O33" s="83" t="n"/>
    </row>
    <row r="34">
      <c r="O34" s="83" t="n"/>
    </row>
    <row r="35">
      <c r="O35" s="83" t="n"/>
    </row>
    <row r="36">
      <c r="O36" s="83" t="n"/>
    </row>
    <row r="37">
      <c r="O37" s="83" t="n"/>
    </row>
    <row r="38">
      <c r="O38" s="83" t="n"/>
    </row>
    <row r="39">
      <c r="O39" s="83" t="n"/>
    </row>
    <row r="40">
      <c r="O40" s="83" t="n"/>
    </row>
    <row r="41">
      <c r="O41" s="83" t="n"/>
    </row>
    <row r="42">
      <c r="O42" s="83" t="n"/>
    </row>
    <row r="43">
      <c r="O43" s="83" t="n"/>
    </row>
    <row r="44">
      <c r="O44" s="83" t="n"/>
    </row>
    <row r="45">
      <c r="O45" s="83" t="n"/>
    </row>
    <row r="46">
      <c r="O46" s="83" t="n"/>
    </row>
    <row r="47">
      <c r="O47" s="83" t="n"/>
    </row>
    <row r="48">
      <c r="O48" s="83" t="n"/>
    </row>
    <row r="49">
      <c r="O49" s="83" t="n"/>
    </row>
    <row r="50">
      <c r="O50" s="83" t="n"/>
    </row>
    <row r="51">
      <c r="O51" s="83" t="n"/>
    </row>
  </sheetData>
  <pageMargins left="0.7" right="0.7" top="0.75" bottom="0.75" header="0.3" footer="0.3"/>
  <pageSetup orientation="landscape" paperSize="9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A1:H77"/>
  <sheetViews>
    <sheetView zoomScale="85" zoomScaleNormal="85" workbookViewId="0">
      <selection activeCell="C20" sqref="C20"/>
    </sheetView>
  </sheetViews>
  <sheetFormatPr baseColWidth="8" defaultRowHeight="15.6"/>
  <cols>
    <col width="11.08984375" bestFit="1" customWidth="1" style="59" min="1" max="1"/>
    <col width="12.1796875" bestFit="1" customWidth="1" style="70" min="2" max="2"/>
    <col width="15.81640625" bestFit="1" customWidth="1" style="171" min="3" max="4"/>
    <col width="15.36328125" bestFit="1" customWidth="1" style="171" min="5" max="5"/>
    <col width="10" bestFit="1" customWidth="1" style="70" min="6" max="6"/>
    <col width="9" bestFit="1" customWidth="1" style="70" min="7" max="7"/>
    <col width="10.81640625" bestFit="1" customWidth="1" style="70" min="8" max="8"/>
  </cols>
  <sheetData>
    <row r="1">
      <c r="D1" s="172" t="inlineStr">
        <is>
          <t>当前日期</t>
        </is>
      </c>
      <c r="E1" s="173">
        <f>TODAY()</f>
        <v/>
      </c>
    </row>
    <row r="2">
      <c r="A2" s="94" t="inlineStr">
        <is>
          <t>报销情况</t>
        </is>
      </c>
      <c r="B2" s="95" t="inlineStr">
        <is>
          <t>(All)</t>
        </is>
      </c>
    </row>
    <row r="3">
      <c r="A3" s="94" t="inlineStr">
        <is>
          <t>项目</t>
        </is>
      </c>
      <c r="B3" s="95" t="inlineStr">
        <is>
          <t>(All)</t>
        </is>
      </c>
    </row>
    <row r="4">
      <c r="A4" s="94" t="inlineStr">
        <is>
          <t>经办人</t>
        </is>
      </c>
      <c r="B4" s="95" t="inlineStr">
        <is>
          <t>(All)</t>
        </is>
      </c>
    </row>
    <row r="6">
      <c r="A6" s="90" t="n"/>
      <c r="B6" s="85" t="inlineStr">
        <is>
          <t>值</t>
        </is>
      </c>
      <c r="C6" s="86" t="n"/>
      <c r="D6" s="86" t="n"/>
      <c r="E6" s="87" t="n"/>
    </row>
    <row r="7" ht="33" customHeight="1" s="70">
      <c r="A7" s="85" t="inlineStr">
        <is>
          <t>Row Labels</t>
        </is>
      </c>
      <c r="B7" s="90" t="inlineStr">
        <is>
          <t>计数项:消费类型（I级）</t>
        </is>
      </c>
      <c r="C7" s="88" t="inlineStr">
        <is>
          <t>求和项:支出</t>
        </is>
      </c>
      <c r="D7" s="88" t="inlineStr">
        <is>
          <t>求和项:收入</t>
        </is>
      </c>
      <c r="E7" s="174" t="inlineStr">
        <is>
          <t>求和项:收入-支出</t>
        </is>
      </c>
    </row>
    <row r="8">
      <c r="A8" s="89" t="inlineStr">
        <is>
          <t>餐饮</t>
        </is>
      </c>
      <c r="B8" s="90" t="n">
        <v>623</v>
      </c>
      <c r="C8" s="175" t="n">
        <v>47667.25</v>
      </c>
      <c r="D8" s="175" t="n">
        <v>413.07</v>
      </c>
      <c r="E8" s="174" t="n">
        <v>-47254.18</v>
      </c>
    </row>
    <row r="9">
      <c r="A9" s="89" t="inlineStr">
        <is>
          <t>交通</t>
        </is>
      </c>
      <c r="B9" s="90" t="n">
        <v>580</v>
      </c>
      <c r="C9" s="175" t="n">
        <v>269596.6700000002</v>
      </c>
      <c r="D9" s="175" t="n">
        <v>10563</v>
      </c>
      <c r="E9" s="174" t="n">
        <v>-259033.6700000002</v>
      </c>
    </row>
    <row r="10">
      <c r="A10" s="89" t="inlineStr">
        <is>
          <t>税费</t>
        </is>
      </c>
      <c r="B10" s="90" t="n">
        <v>19</v>
      </c>
      <c r="C10" s="175" t="n">
        <v>6929.469999999999</v>
      </c>
      <c r="D10" s="175" t="n">
        <v>0</v>
      </c>
      <c r="E10" s="174" t="n">
        <v>-6929.469999999999</v>
      </c>
    </row>
    <row r="11">
      <c r="A11" s="89" t="inlineStr">
        <is>
          <t>学习</t>
        </is>
      </c>
      <c r="B11" s="90" t="n">
        <v>3</v>
      </c>
      <c r="C11" s="175" t="n">
        <v>149.7</v>
      </c>
      <c r="D11" s="175" t="n">
        <v>0</v>
      </c>
      <c r="E11" s="174" t="n">
        <v>-149.7</v>
      </c>
    </row>
    <row r="12">
      <c r="A12" s="89" t="inlineStr">
        <is>
          <t>娱乐</t>
        </is>
      </c>
      <c r="B12" s="90" t="n">
        <v>49</v>
      </c>
      <c r="C12" s="175" t="n">
        <v>2813.1</v>
      </c>
      <c r="D12" s="175" t="n">
        <v>399</v>
      </c>
      <c r="E12" s="174" t="n">
        <v>-2414.1</v>
      </c>
    </row>
    <row r="13">
      <c r="A13" s="89" t="inlineStr">
        <is>
          <t>住宿费</t>
        </is>
      </c>
      <c r="B13" s="90" t="n">
        <v>3</v>
      </c>
      <c r="C13" s="175" t="n">
        <v>550</v>
      </c>
      <c r="D13" s="175" t="n">
        <v>300</v>
      </c>
      <c r="E13" s="174" t="n">
        <v>-250</v>
      </c>
      <c r="H13" s="59" t="n"/>
    </row>
    <row r="14">
      <c r="A14" s="89" t="inlineStr">
        <is>
          <t>转账</t>
        </is>
      </c>
      <c r="B14" s="90" t="n">
        <v>140</v>
      </c>
      <c r="C14" s="175" t="n">
        <v>346389.6900000001</v>
      </c>
      <c r="D14" s="175" t="n">
        <v>768754.95</v>
      </c>
      <c r="E14" s="174" t="n">
        <v>422365.2599999999</v>
      </c>
      <c r="H14" s="59" t="n"/>
    </row>
    <row r="15">
      <c r="A15" s="89" t="inlineStr">
        <is>
          <t>社交</t>
        </is>
      </c>
      <c r="B15" s="90" t="n">
        <v>216</v>
      </c>
      <c r="C15" s="175" t="n">
        <v>33095.32</v>
      </c>
      <c r="D15" s="175" t="n">
        <v>10687.55</v>
      </c>
      <c r="E15" s="174" t="n">
        <v>-22407.77</v>
      </c>
      <c r="H15" s="59" t="n"/>
    </row>
    <row r="16">
      <c r="A16" s="89" t="inlineStr">
        <is>
          <t>起居</t>
        </is>
      </c>
      <c r="B16" s="90" t="n">
        <v>232</v>
      </c>
      <c r="C16" s="175" t="n">
        <v>40610.98000000004</v>
      </c>
      <c r="D16" s="175" t="n">
        <v>29423</v>
      </c>
      <c r="E16" s="174" t="n">
        <v>-11187.98000000004</v>
      </c>
      <c r="H16" s="59" t="n"/>
    </row>
    <row r="17">
      <c r="A17" s="89" t="inlineStr">
        <is>
          <t>办公</t>
        </is>
      </c>
      <c r="B17" s="90" t="n">
        <v>51</v>
      </c>
      <c r="C17" s="175" t="n">
        <v>22801.98</v>
      </c>
      <c r="D17" s="175" t="n">
        <v>800</v>
      </c>
      <c r="E17" s="174" t="n">
        <v>-22001.98</v>
      </c>
    </row>
    <row r="18">
      <c r="A18" s="89" t="inlineStr">
        <is>
          <t>收入</t>
        </is>
      </c>
      <c r="B18" s="90" t="n">
        <v>167</v>
      </c>
      <c r="C18" s="175" t="n">
        <v>5600</v>
      </c>
      <c r="D18" s="175" t="n">
        <v>500646.5600000002</v>
      </c>
      <c r="E18" s="174" t="n">
        <v>495046.5600000002</v>
      </c>
    </row>
    <row r="19">
      <c r="A19" s="89" t="inlineStr">
        <is>
          <t>健康形象</t>
        </is>
      </c>
      <c r="B19" s="90" t="n">
        <v>51</v>
      </c>
      <c r="C19" s="175" t="n">
        <v>9459.829999999998</v>
      </c>
      <c r="D19" s="175" t="n">
        <v>100</v>
      </c>
      <c r="E19" s="174" t="n">
        <v>-9359.829999999998</v>
      </c>
    </row>
    <row r="20" ht="33" customHeight="1" s="70">
      <c r="A20" s="91" t="inlineStr">
        <is>
          <t>核酸检测</t>
        </is>
      </c>
      <c r="B20" s="91" t="n">
        <v>28</v>
      </c>
      <c r="C20" s="176" t="n">
        <v>381.9</v>
      </c>
      <c r="D20" s="176" t="n">
        <v>40</v>
      </c>
      <c r="E20" s="177" t="n">
        <v>-341.9</v>
      </c>
    </row>
    <row r="21" ht="33" customHeight="1" s="70">
      <c r="A21" s="91" t="inlineStr">
        <is>
          <t>护肤美妆</t>
        </is>
      </c>
      <c r="B21" s="91" t="n">
        <v>1</v>
      </c>
      <c r="C21" s="176" t="n">
        <v>320</v>
      </c>
      <c r="D21" s="176" t="n">
        <v>0</v>
      </c>
      <c r="E21" s="177" t="n">
        <v>-320</v>
      </c>
    </row>
    <row r="22">
      <c r="A22" s="91" t="inlineStr">
        <is>
          <t>体育</t>
        </is>
      </c>
      <c r="B22" s="91" t="n">
        <v>4</v>
      </c>
      <c r="C22" s="176" t="n">
        <v>579.99</v>
      </c>
      <c r="D22" s="176" t="n">
        <v>0</v>
      </c>
      <c r="E22" s="177" t="n">
        <v>-579.99</v>
      </c>
    </row>
    <row r="23" ht="33" customHeight="1" s="70">
      <c r="A23" s="91" t="inlineStr">
        <is>
          <t>衣服裤子</t>
        </is>
      </c>
      <c r="B23" s="91" t="n">
        <v>6</v>
      </c>
      <c r="C23" s="176" t="n">
        <v>2896.5</v>
      </c>
      <c r="D23" s="176" t="n">
        <v>0</v>
      </c>
      <c r="E23" s="177" t="n">
        <v>-2896.5</v>
      </c>
    </row>
    <row r="24">
      <c r="A24" s="91" t="inlineStr">
        <is>
          <t>医疗</t>
        </is>
      </c>
      <c r="B24" s="91" t="n">
        <v>4</v>
      </c>
      <c r="C24" s="176" t="n">
        <v>248.05</v>
      </c>
      <c r="D24" s="176" t="n">
        <v>0</v>
      </c>
      <c r="E24" s="177" t="n">
        <v>-248.05</v>
      </c>
    </row>
    <row r="25">
      <c r="A25" s="91" t="inlineStr">
        <is>
          <t>(blank)</t>
        </is>
      </c>
      <c r="B25" s="91" t="n">
        <v>4</v>
      </c>
      <c r="C25" s="176" t="n">
        <v>321.56</v>
      </c>
      <c r="D25" s="176" t="n">
        <v>60</v>
      </c>
      <c r="E25" s="177" t="n">
        <v>-261.56</v>
      </c>
    </row>
    <row r="26">
      <c r="A26" s="91" t="inlineStr">
        <is>
          <t>眼镜</t>
        </is>
      </c>
      <c r="B26" s="91" t="n">
        <v>2</v>
      </c>
      <c r="C26" s="176" t="n">
        <v>3165</v>
      </c>
      <c r="D26" s="176" t="n">
        <v>0</v>
      </c>
      <c r="E26" s="177" t="n">
        <v>-3165</v>
      </c>
    </row>
    <row r="27">
      <c r="A27" s="91" t="inlineStr">
        <is>
          <t>耳机</t>
        </is>
      </c>
      <c r="B27" s="91" t="n">
        <v>1</v>
      </c>
      <c r="C27" s="176" t="n">
        <v>1388.83</v>
      </c>
      <c r="D27" s="176" t="n">
        <v>0</v>
      </c>
      <c r="E27" s="177" t="n">
        <v>-1388.83</v>
      </c>
    </row>
    <row r="28">
      <c r="A28" s="91" t="inlineStr">
        <is>
          <t>理发</t>
        </is>
      </c>
      <c r="B28" s="91" t="n">
        <v>1</v>
      </c>
      <c r="C28" s="176" t="n">
        <v>158</v>
      </c>
      <c r="D28" s="176" t="n">
        <v>0</v>
      </c>
      <c r="E28" s="177" t="n">
        <v>-158</v>
      </c>
    </row>
    <row r="29">
      <c r="A29" s="92" t="inlineStr">
        <is>
          <t>公司</t>
        </is>
      </c>
      <c r="B29" s="91" t="n">
        <v>8</v>
      </c>
      <c r="C29" s="176" t="n">
        <v>41684</v>
      </c>
      <c r="D29" s="176" t="n">
        <v>7000</v>
      </c>
      <c r="E29" s="177" t="n">
        <v>-34684</v>
      </c>
    </row>
    <row r="30" ht="33" customHeight="1" s="70">
      <c r="A30" s="91" t="inlineStr">
        <is>
          <t>费用结算</t>
        </is>
      </c>
      <c r="B30" s="91" t="n">
        <v>7</v>
      </c>
      <c r="C30" s="176" t="n">
        <v>41684</v>
      </c>
      <c r="D30" s="176" t="n"/>
      <c r="E30" s="177" t="n">
        <v>-41684</v>
      </c>
    </row>
    <row r="31" ht="33" customHeight="1" s="70">
      <c r="A31" s="91" t="inlineStr">
        <is>
          <t>现金款项</t>
        </is>
      </c>
      <c r="B31" s="91" t="n">
        <v>1</v>
      </c>
      <c r="C31" s="176" t="n"/>
      <c r="D31" s="176" t="n">
        <v>7000</v>
      </c>
      <c r="E31" s="177" t="n">
        <v>7000</v>
      </c>
    </row>
    <row r="32">
      <c r="A32" s="92" t="inlineStr">
        <is>
          <t>待定</t>
        </is>
      </c>
      <c r="B32" s="91" t="n">
        <v>862</v>
      </c>
      <c r="C32" s="176" t="n">
        <v>679145.8699999996</v>
      </c>
      <c r="D32" s="176" t="n">
        <v>31673.35999999999</v>
      </c>
      <c r="E32" s="177" t="n">
        <v>-647472.5099999997</v>
      </c>
    </row>
    <row r="33">
      <c r="A33" s="91" t="inlineStr">
        <is>
          <t>(blank)</t>
        </is>
      </c>
      <c r="B33" s="91" t="n">
        <v>1</v>
      </c>
      <c r="C33" s="176" t="n">
        <v>3788</v>
      </c>
      <c r="D33" s="176" t="n">
        <v>0</v>
      </c>
      <c r="E33" s="177" t="n">
        <v>-3788</v>
      </c>
    </row>
    <row r="34">
      <c r="A34" s="91" t="inlineStr">
        <is>
          <t>待定</t>
        </is>
      </c>
      <c r="B34" s="91" t="n">
        <v>861</v>
      </c>
      <c r="C34" s="176" t="n">
        <v>675357.8699999999</v>
      </c>
      <c r="D34" s="176" t="n">
        <v>31673.35999999999</v>
      </c>
      <c r="E34" s="177" t="n">
        <v>-643684.5099999999</v>
      </c>
    </row>
    <row r="35">
      <c r="A35" s="96" t="inlineStr">
        <is>
          <t>Grand Total</t>
        </is>
      </c>
      <c r="B35" s="93" t="n">
        <v>3004</v>
      </c>
      <c r="C35" s="178" t="n">
        <v>1506493.860000002</v>
      </c>
      <c r="D35" s="178" t="n">
        <v>1360760.490000001</v>
      </c>
      <c r="E35" s="179" t="n">
        <v>-145733.3700000013</v>
      </c>
    </row>
    <row r="65">
      <c r="C65" s="59" t="n"/>
      <c r="D65" s="59" t="n"/>
      <c r="E65" s="59" t="n"/>
    </row>
    <row r="66">
      <c r="C66" s="59" t="n"/>
      <c r="D66" s="59" t="n"/>
      <c r="E66" s="59" t="n"/>
    </row>
    <row r="67">
      <c r="C67" s="59" t="n"/>
      <c r="D67" s="59" t="n"/>
      <c r="E67" s="59" t="n"/>
    </row>
    <row r="68">
      <c r="C68" s="59" t="n"/>
      <c r="D68" s="59" t="n"/>
      <c r="E68" s="59" t="n"/>
    </row>
    <row r="69">
      <c r="C69" s="59" t="n"/>
      <c r="D69" s="59" t="n"/>
      <c r="E69" s="59" t="n"/>
    </row>
    <row r="70">
      <c r="C70" s="59" t="n"/>
      <c r="D70" s="59" t="n"/>
      <c r="E70" s="59" t="n"/>
    </row>
    <row r="71">
      <c r="C71" s="59" t="n"/>
      <c r="D71" s="59" t="n"/>
      <c r="E71" s="59" t="n"/>
    </row>
    <row r="72">
      <c r="C72" s="59" t="n"/>
      <c r="D72" s="59" t="n"/>
      <c r="E72" s="59" t="n"/>
    </row>
    <row r="73">
      <c r="C73" s="59" t="n"/>
      <c r="D73" s="59" t="n"/>
      <c r="E73" s="59" t="n"/>
    </row>
    <row r="74">
      <c r="C74" s="59" t="n"/>
      <c r="D74" s="59" t="n"/>
      <c r="E74" s="59" t="n"/>
    </row>
    <row r="75">
      <c r="C75" s="59" t="n"/>
      <c r="D75" s="59" t="n"/>
      <c r="E75" s="59" t="n"/>
    </row>
    <row r="76">
      <c r="C76" s="59" t="n"/>
      <c r="D76" s="59" t="n"/>
      <c r="E76" s="59" t="n"/>
    </row>
    <row r="77">
      <c r="C77" s="59" t="n"/>
      <c r="D77" s="59" t="n"/>
      <c r="E77" s="59" t="n"/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11">
    <tabColor theme="8" tint="0.5999938962981048"/>
    <outlinePr summaryBelow="1" summaryRight="1"/>
    <pageSetUpPr/>
  </sheetPr>
  <dimension ref="A1:H70"/>
  <sheetViews>
    <sheetView topLeftCell="A19" workbookViewId="0">
      <selection activeCell="D19" sqref="D19"/>
    </sheetView>
  </sheetViews>
  <sheetFormatPr baseColWidth="8" defaultColWidth="7.36328125" defaultRowHeight="14.4"/>
  <cols>
    <col width="39.54296875" customWidth="1" style="64" min="1" max="1"/>
    <col width="9" customWidth="1" style="64" min="2" max="3"/>
    <col width="16.81640625" customWidth="1" style="64" min="4" max="4"/>
    <col width="9.1796875" customWidth="1" style="64" min="5" max="5"/>
    <col width="11.36328125" customWidth="1" style="64" min="6" max="6"/>
    <col width="19.6328125" customWidth="1" style="64" min="7" max="7"/>
    <col width="15" bestFit="1" customWidth="1" style="64" min="8" max="8"/>
    <col width="7.36328125" customWidth="1" style="64" min="9" max="11"/>
    <col width="7.36328125" customWidth="1" style="64" min="12" max="16384"/>
  </cols>
  <sheetData>
    <row r="1">
      <c r="A1" s="64" t="inlineStr">
        <is>
          <t>名称</t>
        </is>
      </c>
      <c r="B1" s="64" t="inlineStr">
        <is>
          <t>类型</t>
        </is>
      </c>
      <c r="C1" s="64" t="inlineStr">
        <is>
          <t>领域</t>
        </is>
      </c>
      <c r="D1" s="64" t="inlineStr">
        <is>
          <t>规范编号</t>
        </is>
      </c>
      <c r="E1" s="64" t="inlineStr">
        <is>
          <t>发布时间</t>
        </is>
      </c>
      <c r="F1" s="64" t="inlineStr">
        <is>
          <t>存放位置</t>
        </is>
      </c>
      <c r="G1" s="64" t="inlineStr">
        <is>
          <t>作者</t>
        </is>
      </c>
      <c r="H1" s="64" t="inlineStr">
        <is>
          <t>出版社</t>
        </is>
      </c>
    </row>
    <row r="2">
      <c r="A2" s="64" t="inlineStr">
        <is>
          <t>四川省建筑地基基础检测技术规程</t>
        </is>
      </c>
      <c r="B2" s="64" t="inlineStr">
        <is>
          <t>规范</t>
        </is>
      </c>
      <c r="C2" s="64" t="inlineStr">
        <is>
          <t>规范</t>
        </is>
      </c>
      <c r="D2" s="64" t="inlineStr">
        <is>
          <t>DBJ51/T 014-2013</t>
        </is>
      </c>
      <c r="F2" s="64" t="inlineStr">
        <is>
          <t>产业园办公室</t>
        </is>
      </c>
    </row>
    <row r="3">
      <c r="A3" s="64" t="inlineStr">
        <is>
          <t>四川省基桩承载力自平衡法测试技术规范</t>
        </is>
      </c>
      <c r="B3" s="64" t="inlineStr">
        <is>
          <t>规范</t>
        </is>
      </c>
      <c r="C3" s="64" t="inlineStr">
        <is>
          <t>规范</t>
        </is>
      </c>
      <c r="D3" s="64" t="inlineStr">
        <is>
          <t>DBJ51/T 045-2015</t>
        </is>
      </c>
      <c r="F3" s="64" t="inlineStr">
        <is>
          <t>产业园办公室</t>
        </is>
      </c>
    </row>
    <row r="4">
      <c r="A4" s="64" t="inlineStr">
        <is>
          <t>建筑地基基础设计规范</t>
        </is>
      </c>
      <c r="B4" s="64" t="inlineStr">
        <is>
          <t>规范</t>
        </is>
      </c>
      <c r="C4" s="64" t="inlineStr">
        <is>
          <t>规范</t>
        </is>
      </c>
      <c r="D4" s="64" t="inlineStr">
        <is>
          <t>GB 50007-2011</t>
        </is>
      </c>
      <c r="F4" s="64" t="inlineStr">
        <is>
          <t>产业园办公室</t>
        </is>
      </c>
    </row>
    <row r="5">
      <c r="A5" s="64" t="inlineStr">
        <is>
          <t>湿陷性黄土地区建筑标准</t>
        </is>
      </c>
      <c r="B5" s="64" t="inlineStr">
        <is>
          <t>规范</t>
        </is>
      </c>
      <c r="C5" s="64" t="inlineStr">
        <is>
          <t>规范</t>
        </is>
      </c>
      <c r="D5" s="64" t="inlineStr">
        <is>
          <t>GB 50025-2018</t>
        </is>
      </c>
      <c r="F5" s="64" t="inlineStr">
        <is>
          <t>产业园办公室</t>
        </is>
      </c>
    </row>
    <row r="6">
      <c r="A6" s="64" t="inlineStr">
        <is>
          <t>工程结构可靠性设计统一标准</t>
        </is>
      </c>
      <c r="B6" s="64" t="inlineStr">
        <is>
          <t>规范</t>
        </is>
      </c>
      <c r="C6" s="64" t="inlineStr">
        <is>
          <t>规范</t>
        </is>
      </c>
      <c r="D6" s="64" t="inlineStr">
        <is>
          <t>GB 50153-2008</t>
        </is>
      </c>
      <c r="F6" s="64" t="inlineStr">
        <is>
          <t>产业园办公室</t>
        </is>
      </c>
    </row>
    <row r="7">
      <c r="A7" s="64" t="inlineStr">
        <is>
          <t>建筑边坡工程技术规范</t>
        </is>
      </c>
      <c r="B7" s="64" t="inlineStr">
        <is>
          <t>规范</t>
        </is>
      </c>
      <c r="C7" s="64" t="inlineStr">
        <is>
          <t>规范</t>
        </is>
      </c>
      <c r="D7" s="64" t="inlineStr">
        <is>
          <t>GB 50330-2013</t>
        </is>
      </c>
      <c r="F7" s="64" t="inlineStr">
        <is>
          <t>产业园办公室</t>
        </is>
      </c>
    </row>
    <row r="8">
      <c r="A8" s="64" t="inlineStr">
        <is>
          <t>建筑基坑工程监测技术规范</t>
        </is>
      </c>
      <c r="B8" s="64" t="inlineStr">
        <is>
          <t>规范</t>
        </is>
      </c>
      <c r="C8" s="64" t="inlineStr">
        <is>
          <t>规范</t>
        </is>
      </c>
      <c r="D8" s="64" t="inlineStr">
        <is>
          <t>GB 50497-2009</t>
        </is>
      </c>
      <c r="F8" s="64" t="inlineStr">
        <is>
          <t>产业园办公室</t>
        </is>
      </c>
    </row>
    <row r="9">
      <c r="A9" s="64" t="inlineStr">
        <is>
          <t>建筑基坑工程监测技术规范</t>
        </is>
      </c>
      <c r="B9" s="64" t="inlineStr">
        <is>
          <t>规范</t>
        </is>
      </c>
      <c r="C9" s="64" t="inlineStr">
        <is>
          <t>规范</t>
        </is>
      </c>
      <c r="D9" s="64" t="inlineStr">
        <is>
          <t>GB 50497-2009</t>
        </is>
      </c>
      <c r="F9" s="64" t="inlineStr">
        <is>
          <t>产业园办公室</t>
        </is>
      </c>
    </row>
    <row r="10">
      <c r="A10" s="64" t="inlineStr">
        <is>
          <t>房屋建筑和市政基础设施工程质量检测技术管理规范</t>
        </is>
      </c>
      <c r="B10" s="64" t="inlineStr">
        <is>
          <t>规范</t>
        </is>
      </c>
      <c r="C10" s="64" t="inlineStr">
        <is>
          <t>规范</t>
        </is>
      </c>
      <c r="D10" s="64" t="inlineStr">
        <is>
          <t>GB 50618-2011</t>
        </is>
      </c>
      <c r="F10" s="64" t="inlineStr">
        <is>
          <t>产业园办公室</t>
        </is>
      </c>
    </row>
    <row r="11">
      <c r="A11" s="64" t="inlineStr">
        <is>
          <t>建筑边坡工程鉴定与加固技术规范</t>
        </is>
      </c>
      <c r="B11" s="64" t="inlineStr">
        <is>
          <t>规范</t>
        </is>
      </c>
      <c r="C11" s="64" t="inlineStr">
        <is>
          <t>规范</t>
        </is>
      </c>
      <c r="D11" s="64" t="inlineStr">
        <is>
          <t>GB 50843-2013</t>
        </is>
      </c>
      <c r="F11" s="64" t="inlineStr">
        <is>
          <t>产业园办公室</t>
        </is>
      </c>
    </row>
    <row r="12">
      <c r="A12" s="64" t="inlineStr">
        <is>
          <t>煤矿采空区岩土工程勘察规范</t>
        </is>
      </c>
      <c r="B12" s="64" t="inlineStr">
        <is>
          <t>规范</t>
        </is>
      </c>
      <c r="C12" s="64" t="inlineStr">
        <is>
          <t>规范</t>
        </is>
      </c>
      <c r="D12" s="64" t="inlineStr">
        <is>
          <t>GB 51044-2014</t>
        </is>
      </c>
      <c r="F12" s="64" t="inlineStr">
        <is>
          <t>产业园办公室</t>
        </is>
      </c>
    </row>
    <row r="13">
      <c r="A13" s="64" t="inlineStr">
        <is>
          <t>高速铁路预制后张法预应力混凝土简支梁</t>
        </is>
      </c>
      <c r="B13" s="64" t="inlineStr">
        <is>
          <t>规范</t>
        </is>
      </c>
      <c r="C13" s="64" t="inlineStr">
        <is>
          <t>规范</t>
        </is>
      </c>
      <c r="D13" s="64" t="inlineStr">
        <is>
          <t>GB/T 37439-2019</t>
        </is>
      </c>
      <c r="F13" s="64" t="inlineStr">
        <is>
          <t>产业园办公室</t>
        </is>
      </c>
    </row>
    <row r="14">
      <c r="A14" s="64" t="inlineStr">
        <is>
          <t>混凝土物理力学性能试验方法标准</t>
        </is>
      </c>
      <c r="B14" s="64" t="inlineStr">
        <is>
          <t>规范</t>
        </is>
      </c>
      <c r="C14" s="64" t="inlineStr">
        <is>
          <t>规范</t>
        </is>
      </c>
      <c r="D14" s="64" t="inlineStr">
        <is>
          <t>GB/T 50081-2019</t>
        </is>
      </c>
      <c r="F14" s="64" t="inlineStr">
        <is>
          <t>产业园办公室</t>
        </is>
      </c>
    </row>
    <row r="15">
      <c r="A15" s="64" t="inlineStr">
        <is>
          <t>土工试验方法标准</t>
        </is>
      </c>
      <c r="B15" s="64" t="inlineStr">
        <is>
          <t>规范</t>
        </is>
      </c>
      <c r="C15" s="64" t="inlineStr">
        <is>
          <t>规范</t>
        </is>
      </c>
      <c r="D15" s="64" t="inlineStr">
        <is>
          <t>GB/T 50123-2019</t>
        </is>
      </c>
      <c r="F15" s="64" t="inlineStr">
        <is>
          <t>产业园办公室</t>
        </is>
      </c>
    </row>
    <row r="16">
      <c r="A16" s="64" t="inlineStr">
        <is>
          <t>土的工程分类标准</t>
        </is>
      </c>
      <c r="B16" s="64" t="inlineStr">
        <is>
          <t>规范</t>
        </is>
      </c>
      <c r="C16" s="64" t="inlineStr">
        <is>
          <t>规范</t>
        </is>
      </c>
      <c r="D16" s="64" t="inlineStr">
        <is>
          <t>GB/T 50145-2007</t>
        </is>
      </c>
      <c r="F16" s="64" t="inlineStr">
        <is>
          <t>产业园办公室</t>
        </is>
      </c>
    </row>
    <row r="17">
      <c r="A17" s="64" t="inlineStr">
        <is>
          <t>工程岩体分级标准</t>
        </is>
      </c>
      <c r="B17" s="64" t="inlineStr">
        <is>
          <t>规范</t>
        </is>
      </c>
      <c r="C17" s="64" t="inlineStr">
        <is>
          <t>规范</t>
        </is>
      </c>
      <c r="D17" s="64" t="inlineStr">
        <is>
          <t>GB/T 50218-2014</t>
        </is>
      </c>
      <c r="F17" s="64" t="inlineStr">
        <is>
          <t>产业园办公室</t>
        </is>
      </c>
    </row>
    <row r="18">
      <c r="A18" s="64" t="inlineStr">
        <is>
          <t>地基动力特性测试规范</t>
        </is>
      </c>
      <c r="B18" s="64" t="inlineStr">
        <is>
          <t>规范</t>
        </is>
      </c>
      <c r="C18" s="64" t="inlineStr">
        <is>
          <t>规范</t>
        </is>
      </c>
      <c r="D18" s="64" t="inlineStr">
        <is>
          <t>GB/T 50269-2015</t>
        </is>
      </c>
      <c r="F18" s="64" t="inlineStr">
        <is>
          <t>产业园办公室</t>
        </is>
      </c>
    </row>
    <row r="19">
      <c r="A19" s="64" t="inlineStr">
        <is>
          <t>建筑结构检测技术标准</t>
        </is>
      </c>
      <c r="B19" s="64" t="inlineStr">
        <is>
          <t>规范</t>
        </is>
      </c>
      <c r="C19" s="64" t="inlineStr">
        <is>
          <t>规范</t>
        </is>
      </c>
      <c r="D19" s="64" t="inlineStr">
        <is>
          <t>GB/T 50344-2004</t>
        </is>
      </c>
      <c r="F19" s="64" t="inlineStr">
        <is>
          <t>产业园办公室</t>
        </is>
      </c>
    </row>
    <row r="20">
      <c r="A20" s="64" t="inlineStr">
        <is>
          <t>混凝土结构耐久性设计标准</t>
        </is>
      </c>
      <c r="B20" s="64" t="inlineStr">
        <is>
          <t>规范</t>
        </is>
      </c>
      <c r="C20" s="64" t="inlineStr">
        <is>
          <t>规范</t>
        </is>
      </c>
      <c r="D20" s="64" t="inlineStr">
        <is>
          <t>GB/T 50476-2019</t>
        </is>
      </c>
      <c r="F20" s="64" t="inlineStr">
        <is>
          <t>产业园办公室</t>
        </is>
      </c>
    </row>
    <row r="21">
      <c r="A21" s="64" t="inlineStr">
        <is>
          <t>岩土工程勘察安全标准</t>
        </is>
      </c>
      <c r="B21" s="64" t="inlineStr">
        <is>
          <t>规范</t>
        </is>
      </c>
      <c r="C21" s="64" t="inlineStr">
        <is>
          <t>规范</t>
        </is>
      </c>
      <c r="D21" s="64" t="inlineStr">
        <is>
          <t>GB/T 50585-2019</t>
        </is>
      </c>
      <c r="F21" s="64" t="inlineStr">
        <is>
          <t>产业园办公室</t>
        </is>
      </c>
    </row>
    <row r="22">
      <c r="A22" s="64" t="inlineStr">
        <is>
          <t>岩溶地区建筑地基基础技术标准</t>
        </is>
      </c>
      <c r="B22" s="64" t="inlineStr">
        <is>
          <t>规范</t>
        </is>
      </c>
      <c r="C22" s="64" t="inlineStr">
        <is>
          <t>规范</t>
        </is>
      </c>
      <c r="D22" s="64" t="inlineStr">
        <is>
          <t>GB/T 51238-2018</t>
        </is>
      </c>
      <c r="F22" s="64" t="inlineStr">
        <is>
          <t>产业园办公室</t>
        </is>
      </c>
    </row>
    <row r="23">
      <c r="A23" s="64" t="inlineStr">
        <is>
          <t>既有混凝土结构耐久性评定标准</t>
        </is>
      </c>
      <c r="B23" s="64" t="inlineStr">
        <is>
          <t>规范</t>
        </is>
      </c>
      <c r="C23" s="64" t="inlineStr">
        <is>
          <t>规范</t>
        </is>
      </c>
      <c r="D23" s="64" t="inlineStr">
        <is>
          <t>GB/T 51355-2019</t>
        </is>
      </c>
      <c r="F23" s="64" t="inlineStr">
        <is>
          <t>产业园办公室</t>
        </is>
      </c>
    </row>
    <row r="24">
      <c r="A24" s="64" t="inlineStr">
        <is>
          <t>既有混凝土结构耐久性评定标准</t>
        </is>
      </c>
      <c r="B24" s="64" t="inlineStr">
        <is>
          <t>规范</t>
        </is>
      </c>
      <c r="C24" s="64" t="inlineStr">
        <is>
          <t>规范</t>
        </is>
      </c>
      <c r="D24" s="64" t="inlineStr">
        <is>
          <t>GB/T 51355-2019</t>
        </is>
      </c>
      <c r="F24" s="64" t="inlineStr">
        <is>
          <t>产业园办公室</t>
        </is>
      </c>
    </row>
    <row r="25">
      <c r="A25" s="64" t="inlineStr">
        <is>
          <t>基桩动测仪</t>
        </is>
      </c>
      <c r="B25" s="64" t="inlineStr">
        <is>
          <t>规范</t>
        </is>
      </c>
      <c r="C25" s="64" t="inlineStr">
        <is>
          <t>规范</t>
        </is>
      </c>
      <c r="D25" s="64" t="inlineStr">
        <is>
          <t>JG/T 518-2017</t>
        </is>
      </c>
      <c r="F25" s="64" t="inlineStr">
        <is>
          <t>产业园办公室</t>
        </is>
      </c>
    </row>
    <row r="26">
      <c r="A26" s="64" t="inlineStr">
        <is>
          <t>建筑地基检测技术规范</t>
        </is>
      </c>
      <c r="B26" s="64" t="inlineStr">
        <is>
          <t>规范</t>
        </is>
      </c>
      <c r="C26" s="64" t="inlineStr">
        <is>
          <t>规范</t>
        </is>
      </c>
      <c r="D26" s="64" t="inlineStr">
        <is>
          <t>JGJ 340-2015</t>
        </is>
      </c>
      <c r="F26" s="64" t="inlineStr">
        <is>
          <t>产业园办公室</t>
        </is>
      </c>
    </row>
    <row r="27">
      <c r="A27" s="64" t="inlineStr">
        <is>
          <t>建筑地基处理技术规范</t>
        </is>
      </c>
      <c r="B27" s="64" t="inlineStr">
        <is>
          <t>规范</t>
        </is>
      </c>
      <c r="C27" s="64" t="inlineStr">
        <is>
          <t>规范</t>
        </is>
      </c>
      <c r="D27" s="64" t="inlineStr">
        <is>
          <t>JGJ 79-2012</t>
        </is>
      </c>
      <c r="F27" s="64" t="inlineStr">
        <is>
          <t>产业园办公室</t>
        </is>
      </c>
    </row>
    <row r="28">
      <c r="A28" s="64" t="inlineStr">
        <is>
          <t>建筑桩基技术规范</t>
        </is>
      </c>
      <c r="B28" s="64" t="inlineStr">
        <is>
          <t>规范</t>
        </is>
      </c>
      <c r="C28" s="64" t="inlineStr">
        <is>
          <t>规范</t>
        </is>
      </c>
      <c r="D28" s="64" t="inlineStr">
        <is>
          <t>JGJ 94-2008</t>
        </is>
      </c>
      <c r="F28" s="64" t="inlineStr">
        <is>
          <t>产业园办公室</t>
        </is>
      </c>
    </row>
    <row r="29">
      <c r="A29" s="64" t="inlineStr">
        <is>
          <t>锚杆锚固质量无损检测技术规程</t>
        </is>
      </c>
      <c r="B29" s="64" t="inlineStr">
        <is>
          <t>规范</t>
        </is>
      </c>
      <c r="C29" s="64" t="inlineStr">
        <is>
          <t>规范</t>
        </is>
      </c>
      <c r="D29" s="64" t="inlineStr">
        <is>
          <t>JGJ/T 182-2009</t>
        </is>
      </c>
      <c r="F29" s="64" t="inlineStr">
        <is>
          <t>产业园办公室</t>
        </is>
      </c>
    </row>
    <row r="30">
      <c r="A30" s="64" t="inlineStr">
        <is>
          <t>锚杆锚固质量无损检测技术规程</t>
        </is>
      </c>
      <c r="B30" s="64" t="inlineStr">
        <is>
          <t>规范</t>
        </is>
      </c>
      <c r="C30" s="64" t="inlineStr">
        <is>
          <t>规范</t>
        </is>
      </c>
      <c r="D30" s="64" t="inlineStr">
        <is>
          <t>JGJ/T 182-2009</t>
        </is>
      </c>
      <c r="F30" s="64" t="inlineStr">
        <is>
          <t>产业园办公室</t>
        </is>
      </c>
    </row>
    <row r="31">
      <c r="A31" s="64" t="inlineStr">
        <is>
          <t>既有建筑地基可靠性鉴定标准</t>
        </is>
      </c>
      <c r="B31" s="64" t="inlineStr">
        <is>
          <t>规范</t>
        </is>
      </c>
      <c r="C31" s="64" t="inlineStr">
        <is>
          <t>规范</t>
        </is>
      </c>
      <c r="D31" s="64" t="inlineStr">
        <is>
          <t>JGJ/T 404-2018</t>
        </is>
      </c>
      <c r="F31" s="64" t="inlineStr">
        <is>
          <t>产业园办公室</t>
        </is>
      </c>
    </row>
    <row r="32">
      <c r="A32" s="64" t="inlineStr">
        <is>
          <t>地基旁压试验技术标准</t>
        </is>
      </c>
      <c r="B32" s="64" t="inlineStr">
        <is>
          <t>规范</t>
        </is>
      </c>
      <c r="C32" s="64" t="inlineStr">
        <is>
          <t>规范</t>
        </is>
      </c>
      <c r="D32" s="64" t="inlineStr">
        <is>
          <t>JGJ/T 69-2019</t>
        </is>
      </c>
      <c r="F32" s="64" t="inlineStr">
        <is>
          <t>产业园办公室</t>
        </is>
      </c>
    </row>
    <row r="33">
      <c r="A33" s="64" t="inlineStr">
        <is>
          <t>桥梁用预应力精轧螺纹钢筋张拉力检测方法</t>
        </is>
      </c>
      <c r="B33" s="64" t="inlineStr">
        <is>
          <t>规范</t>
        </is>
      </c>
      <c r="C33" s="64" t="inlineStr">
        <is>
          <t>规范</t>
        </is>
      </c>
      <c r="D33" s="64" t="inlineStr">
        <is>
          <t>JT/T 1265-2019</t>
        </is>
      </c>
      <c r="F33" s="64" t="inlineStr">
        <is>
          <t>产业园办公室</t>
        </is>
      </c>
    </row>
    <row r="34">
      <c r="A34" s="64" t="inlineStr">
        <is>
          <t>公路钢筋混凝土及预应力混凝土桥涵设计规范</t>
        </is>
      </c>
      <c r="B34" s="64" t="inlineStr">
        <is>
          <t>规范</t>
        </is>
      </c>
      <c r="C34" s="64" t="inlineStr">
        <is>
          <t>规范</t>
        </is>
      </c>
      <c r="D34" s="64" t="inlineStr">
        <is>
          <t>JTG 3362-2018</t>
        </is>
      </c>
      <c r="F34" s="64" t="inlineStr">
        <is>
          <t>产业园办公室</t>
        </is>
      </c>
    </row>
    <row r="35">
      <c r="A35" s="64" t="inlineStr">
        <is>
          <t>公路隧道设计规范 第一册 土建工程</t>
        </is>
      </c>
      <c r="B35" s="64" t="inlineStr">
        <is>
          <t>规范</t>
        </is>
      </c>
      <c r="C35" s="64" t="inlineStr">
        <is>
          <t>规范</t>
        </is>
      </c>
      <c r="D35" s="64" t="inlineStr">
        <is>
          <t>JTG 3370.1-2018</t>
        </is>
      </c>
      <c r="F35" s="64" t="inlineStr">
        <is>
          <t>产业园办公室</t>
        </is>
      </c>
    </row>
    <row r="36">
      <c r="A36" s="64" t="inlineStr">
        <is>
          <t>公路技术状况评定标准</t>
        </is>
      </c>
      <c r="B36" s="64" t="inlineStr">
        <is>
          <t>规范</t>
        </is>
      </c>
      <c r="C36" s="64" t="inlineStr">
        <is>
          <t>规范</t>
        </is>
      </c>
      <c r="D36" s="64" t="inlineStr">
        <is>
          <t>JTG 5210-2018</t>
        </is>
      </c>
      <c r="F36" s="64" t="inlineStr">
        <is>
          <t>产业园办公室</t>
        </is>
      </c>
    </row>
    <row r="37">
      <c r="A37" s="64" t="inlineStr">
        <is>
          <t>公路工程地质勘察规范</t>
        </is>
      </c>
      <c r="B37" s="64" t="inlineStr">
        <is>
          <t>规范</t>
        </is>
      </c>
      <c r="C37" s="64" t="inlineStr">
        <is>
          <t>规范</t>
        </is>
      </c>
      <c r="D37" s="64" t="inlineStr">
        <is>
          <t>JTG C20-2011</t>
        </is>
      </c>
      <c r="F37" s="64" t="inlineStr">
        <is>
          <t>产业园办公室</t>
        </is>
      </c>
    </row>
    <row r="38">
      <c r="A38" s="64" t="inlineStr">
        <is>
          <t>公路路基设计规范</t>
        </is>
      </c>
      <c r="B38" s="64" t="inlineStr">
        <is>
          <t>规范</t>
        </is>
      </c>
      <c r="C38" s="64" t="inlineStr">
        <is>
          <t>规范</t>
        </is>
      </c>
      <c r="D38" s="64" t="inlineStr">
        <is>
          <t>JTG D30-2015</t>
        </is>
      </c>
      <c r="F38" s="64" t="inlineStr">
        <is>
          <t>产业园办公室</t>
        </is>
      </c>
    </row>
    <row r="39">
      <c r="A39" s="64" t="inlineStr">
        <is>
          <t>公路桥涵养护规范</t>
        </is>
      </c>
      <c r="B39" s="64" t="inlineStr">
        <is>
          <t>规范</t>
        </is>
      </c>
      <c r="C39" s="64" t="inlineStr">
        <is>
          <t>规范</t>
        </is>
      </c>
      <c r="D39" s="64" t="inlineStr">
        <is>
          <t>JTG H11-2004</t>
        </is>
      </c>
      <c r="F39" s="64" t="inlineStr">
        <is>
          <t>产业园办公室</t>
        </is>
      </c>
    </row>
    <row r="40">
      <c r="A40" s="64" t="inlineStr">
        <is>
          <t>公路工程混凝土结构耐久性设计规范</t>
        </is>
      </c>
      <c r="B40" s="64" t="inlineStr">
        <is>
          <t>规范</t>
        </is>
      </c>
      <c r="C40" s="64" t="inlineStr">
        <is>
          <t>规范</t>
        </is>
      </c>
      <c r="D40" s="64" t="inlineStr">
        <is>
          <t>JTG/T 3310-2019</t>
        </is>
      </c>
      <c r="F40" s="64" t="inlineStr">
        <is>
          <t>产业园办公室</t>
        </is>
      </c>
    </row>
    <row r="41">
      <c r="A41" s="64" t="inlineStr">
        <is>
          <t>公路滑坡防治设计规范</t>
        </is>
      </c>
      <c r="B41" s="64" t="inlineStr">
        <is>
          <t>规范</t>
        </is>
      </c>
      <c r="C41" s="64" t="inlineStr">
        <is>
          <t>规范</t>
        </is>
      </c>
      <c r="D41" s="64" t="inlineStr">
        <is>
          <t>JTG/T 3334-2018</t>
        </is>
      </c>
      <c r="F41" s="64" t="inlineStr">
        <is>
          <t>产业园办公室</t>
        </is>
      </c>
    </row>
    <row r="42">
      <c r="A42" s="64" t="inlineStr">
        <is>
          <t>季节性冻土地区公路设计与施工技术规范</t>
        </is>
      </c>
      <c r="B42" s="64" t="inlineStr">
        <is>
          <t>规范</t>
        </is>
      </c>
      <c r="C42" s="64" t="inlineStr">
        <is>
          <t>规范</t>
        </is>
      </c>
      <c r="D42" s="64" t="inlineStr">
        <is>
          <t>JTG/T D31-06-2017</t>
        </is>
      </c>
      <c r="F42" s="64" t="inlineStr">
        <is>
          <t>产业园办公室</t>
        </is>
      </c>
    </row>
    <row r="43">
      <c r="A43" s="64" t="inlineStr">
        <is>
          <t>公路隧道设计细则</t>
        </is>
      </c>
      <c r="B43" s="64" t="inlineStr">
        <is>
          <t>规范</t>
        </is>
      </c>
      <c r="C43" s="64" t="inlineStr">
        <is>
          <t>规范</t>
        </is>
      </c>
      <c r="D43" s="64" t="inlineStr">
        <is>
          <t>JTG/T D70-2010</t>
        </is>
      </c>
      <c r="F43" s="64" t="inlineStr">
        <is>
          <t>产业园办公室</t>
        </is>
      </c>
    </row>
    <row r="44">
      <c r="A44" s="64" t="inlineStr">
        <is>
          <t>铁路混凝土工程施工技术规程</t>
        </is>
      </c>
      <c r="B44" s="64" t="inlineStr">
        <is>
          <t>规范</t>
        </is>
      </c>
      <c r="C44" s="64" t="inlineStr">
        <is>
          <t>规范</t>
        </is>
      </c>
      <c r="D44" s="64" t="inlineStr">
        <is>
          <t>Q/CR 9207-2017</t>
        </is>
      </c>
      <c r="F44" s="64" t="inlineStr">
        <is>
          <t>产业园办公室</t>
        </is>
      </c>
    </row>
    <row r="45">
      <c r="A45" s="64" t="inlineStr">
        <is>
          <t>铁路隧道工程风险管理技术规范</t>
        </is>
      </c>
      <c r="B45" s="64" t="inlineStr">
        <is>
          <t>规范</t>
        </is>
      </c>
      <c r="C45" s="64" t="inlineStr">
        <is>
          <t>规范</t>
        </is>
      </c>
      <c r="D45" s="64" t="inlineStr">
        <is>
          <t>Q/CR 9247-2016</t>
        </is>
      </c>
      <c r="F45" s="64" t="inlineStr">
        <is>
          <t>产业园办公室</t>
        </is>
      </c>
    </row>
    <row r="46">
      <c r="A46" s="64" t="inlineStr">
        <is>
          <t>铁路工程旋挖挤扩灌注桩技术规程</t>
        </is>
      </c>
      <c r="B46" s="64" t="inlineStr">
        <is>
          <t>规范</t>
        </is>
      </c>
      <c r="C46" s="64" t="inlineStr">
        <is>
          <t>规范</t>
        </is>
      </c>
      <c r="D46" s="64" t="inlineStr">
        <is>
          <t>Q/CR 9401-2017</t>
        </is>
      </c>
      <c r="F46" s="64" t="inlineStr">
        <is>
          <t>产业园办公室</t>
        </is>
      </c>
    </row>
    <row r="47">
      <c r="A47" s="64" t="inlineStr">
        <is>
          <t>铁路隧道设计规范</t>
        </is>
      </c>
      <c r="B47" s="64" t="inlineStr">
        <is>
          <t>规范</t>
        </is>
      </c>
      <c r="C47" s="64" t="inlineStr">
        <is>
          <t>规范</t>
        </is>
      </c>
      <c r="D47" s="64" t="inlineStr">
        <is>
          <t>TB 10003-2016</t>
        </is>
      </c>
      <c r="F47" s="64" t="inlineStr">
        <is>
          <t>产业园办公室</t>
        </is>
      </c>
    </row>
    <row r="48">
      <c r="A48" s="64" t="inlineStr">
        <is>
          <t>铁路工程物理勘探规范</t>
        </is>
      </c>
      <c r="B48" s="64" t="inlineStr">
        <is>
          <t>规范</t>
        </is>
      </c>
      <c r="C48" s="64" t="inlineStr">
        <is>
          <t>规范</t>
        </is>
      </c>
      <c r="D48" s="64" t="inlineStr">
        <is>
          <t>TB 10013-2010</t>
        </is>
      </c>
      <c r="F48" s="64" t="inlineStr">
        <is>
          <t>产业园办公室</t>
        </is>
      </c>
    </row>
    <row r="49">
      <c r="A49" s="64" t="inlineStr">
        <is>
          <t>铁路工程地质钻探规程</t>
        </is>
      </c>
      <c r="B49" s="64" t="inlineStr">
        <is>
          <t>规范</t>
        </is>
      </c>
      <c r="C49" s="64" t="inlineStr">
        <is>
          <t>规范</t>
        </is>
      </c>
      <c r="D49" s="64" t="inlineStr">
        <is>
          <t>TB 10014-2012</t>
        </is>
      </c>
      <c r="F49" s="64" t="inlineStr">
        <is>
          <t>产业园办公室</t>
        </is>
      </c>
    </row>
    <row r="50">
      <c r="A50" s="64" t="inlineStr">
        <is>
          <t>铁路桥涵地基和基础设计规范</t>
        </is>
      </c>
      <c r="B50" s="64" t="inlineStr">
        <is>
          <t>规范</t>
        </is>
      </c>
      <c r="C50" s="64" t="inlineStr">
        <is>
          <t>规范</t>
        </is>
      </c>
      <c r="D50" s="64" t="inlineStr">
        <is>
          <t>TB 10093-2017</t>
        </is>
      </c>
      <c r="F50" s="64" t="inlineStr">
        <is>
          <t>产业园办公室</t>
        </is>
      </c>
    </row>
    <row r="51">
      <c r="A51" s="64" t="inlineStr">
        <is>
          <t>铁路工程土工试验规程</t>
        </is>
      </c>
      <c r="B51" s="64" t="inlineStr">
        <is>
          <t>规范</t>
        </is>
      </c>
      <c r="C51" s="64" t="inlineStr">
        <is>
          <t>规范</t>
        </is>
      </c>
      <c r="D51" s="64" t="inlineStr">
        <is>
          <t>TB 10102-2010</t>
        </is>
      </c>
      <c r="F51" s="64" t="inlineStr">
        <is>
          <t>产业园办公室</t>
        </is>
      </c>
    </row>
    <row r="52">
      <c r="A52" s="64" t="inlineStr">
        <is>
          <t>铁路工程地基处理技术规程</t>
        </is>
      </c>
      <c r="B52" s="64" t="inlineStr">
        <is>
          <t>规范</t>
        </is>
      </c>
      <c r="C52" s="64" t="inlineStr">
        <is>
          <t>规范</t>
        </is>
      </c>
      <c r="D52" s="64" t="inlineStr">
        <is>
          <t>TB 10106-2010</t>
        </is>
      </c>
      <c r="F52" s="64" t="inlineStr">
        <is>
          <t>产业园办公室</t>
        </is>
      </c>
    </row>
    <row r="53">
      <c r="A53" s="64" t="inlineStr">
        <is>
          <t>高速铁路隧道工程施工质量验收标准</t>
        </is>
      </c>
      <c r="B53" s="64" t="inlineStr">
        <is>
          <t>规范</t>
        </is>
      </c>
      <c r="C53" s="64" t="inlineStr">
        <is>
          <t>规范</t>
        </is>
      </c>
      <c r="D53" s="64" t="inlineStr">
        <is>
          <t>TB 10753-2018</t>
        </is>
      </c>
      <c r="F53" s="64" t="inlineStr">
        <is>
          <t>产业园办公室</t>
        </is>
      </c>
    </row>
    <row r="54">
      <c r="A54" s="64" t="inlineStr">
        <is>
          <t>简支梁试验方法 预应力混凝土梁静载弯曲试验</t>
        </is>
      </c>
      <c r="B54" s="64" t="inlineStr">
        <is>
          <t>规范</t>
        </is>
      </c>
      <c r="C54" s="64" t="inlineStr">
        <is>
          <t>规范</t>
        </is>
      </c>
      <c r="D54" s="64" t="inlineStr">
        <is>
          <t>TB/T 2092-2018</t>
        </is>
      </c>
      <c r="F54" s="64" t="inlineStr">
        <is>
          <t>产业园办公室</t>
        </is>
      </c>
    </row>
    <row r="55">
      <c r="A55" s="64" t="inlineStr">
        <is>
          <t>铁路混凝土</t>
        </is>
      </c>
      <c r="B55" s="64" t="inlineStr">
        <is>
          <t>规范</t>
        </is>
      </c>
      <c r="C55" s="64" t="inlineStr">
        <is>
          <t>规范</t>
        </is>
      </c>
      <c r="D55" s="64" t="inlineStr">
        <is>
          <t>TB/T 3275-2018</t>
        </is>
      </c>
      <c r="F55" s="64" t="inlineStr">
        <is>
          <t>产业园办公室</t>
        </is>
      </c>
    </row>
    <row r="56">
      <c r="A56" s="65" t="inlineStr">
        <is>
          <t>中文版Excel 2019宝典(第10版)（办公大师经典丛书）</t>
        </is>
      </c>
      <c r="B56" s="65" t="inlineStr">
        <is>
          <t>书籍</t>
        </is>
      </c>
      <c r="C56" s="65" t="inlineStr">
        <is>
          <t>办公</t>
        </is>
      </c>
      <c r="F56" s="64" t="inlineStr">
        <is>
          <t>产业园办公室</t>
        </is>
      </c>
      <c r="G56" s="64" t="inlineStr">
        <is>
          <t>Michael Alexander、Dick Kusleika、John Walkenb;</t>
        </is>
      </c>
      <c r="H56" s="64" t="inlineStr">
        <is>
          <t>清华大学出版社</t>
        </is>
      </c>
    </row>
    <row r="57">
      <c r="A57" s="65" t="inlineStr">
        <is>
          <t>桥梁检测评定与加固技术</t>
        </is>
      </c>
      <c r="B57" s="65" t="inlineStr">
        <is>
          <t>书籍</t>
        </is>
      </c>
      <c r="C57" s="65" t="inlineStr">
        <is>
          <t>专业</t>
        </is>
      </c>
      <c r="F57" s="64" t="inlineStr">
        <is>
          <t>产业园办公室</t>
        </is>
      </c>
    </row>
    <row r="58">
      <c r="A58" s="65" t="inlineStr">
        <is>
          <t>桥梁工程</t>
        </is>
      </c>
      <c r="B58" s="65" t="inlineStr">
        <is>
          <t>书籍</t>
        </is>
      </c>
      <c r="C58" s="65" t="inlineStr">
        <is>
          <t>专业</t>
        </is>
      </c>
      <c r="F58" s="64" t="inlineStr">
        <is>
          <t>产业园办公室</t>
        </is>
      </c>
      <c r="G58" s="64" t="inlineStr">
        <is>
          <t>姚玲森;</t>
        </is>
      </c>
      <c r="H58" s="64" t="inlineStr">
        <is>
          <t>人民交通出版社</t>
        </is>
      </c>
    </row>
    <row r="59">
      <c r="A59" s="65" t="inlineStr">
        <is>
          <t>桥梁工程试验检测技术手册</t>
        </is>
      </c>
      <c r="B59" s="65" t="inlineStr">
        <is>
          <t>书籍</t>
        </is>
      </c>
      <c r="C59" s="65" t="inlineStr">
        <is>
          <t>专业</t>
        </is>
      </c>
      <c r="F59" s="64" t="inlineStr">
        <is>
          <t>产业园办公室</t>
        </is>
      </c>
    </row>
    <row r="60">
      <c r="A60" s="65" t="inlineStr">
        <is>
          <t>探地雷达原理与应用</t>
        </is>
      </c>
      <c r="B60" s="65" t="inlineStr">
        <is>
          <t>书籍</t>
        </is>
      </c>
      <c r="C60" s="65" t="inlineStr">
        <is>
          <t>专业</t>
        </is>
      </c>
      <c r="F60" s="64" t="inlineStr">
        <is>
          <t>产业园办公室</t>
        </is>
      </c>
    </row>
    <row r="61">
      <c r="A61" s="65" t="inlineStr">
        <is>
          <t>中国景色</t>
        </is>
      </c>
      <c r="B61" s="65" t="inlineStr">
        <is>
          <t>书籍</t>
        </is>
      </c>
      <c r="C61" s="65" t="inlineStr">
        <is>
          <t>地理</t>
        </is>
      </c>
      <c r="F61" s="64" t="inlineStr">
        <is>
          <t>产业园办公室</t>
        </is>
      </c>
      <c r="G61" s="64" t="inlineStr">
        <is>
          <t>单之蔷;</t>
        </is>
      </c>
      <c r="H61" s="64" t="inlineStr">
        <is>
          <t>九州出版社</t>
        </is>
      </c>
    </row>
    <row r="62">
      <c r="A62" s="65" t="inlineStr">
        <is>
          <t>世界简史</t>
        </is>
      </c>
      <c r="B62" s="65" t="inlineStr">
        <is>
          <t>书籍</t>
        </is>
      </c>
      <c r="C62" s="65" t="inlineStr">
        <is>
          <t>历史</t>
        </is>
      </c>
      <c r="F62" s="64" t="inlineStr">
        <is>
          <t>产业园办公室</t>
        </is>
      </c>
    </row>
    <row r="63">
      <c r="A63" s="65" t="inlineStr">
        <is>
          <t>自卑与超越</t>
        </is>
      </c>
      <c r="B63" s="65" t="inlineStr">
        <is>
          <t>书籍</t>
        </is>
      </c>
      <c r="C63" s="65" t="inlineStr">
        <is>
          <t>心理学</t>
        </is>
      </c>
      <c r="F63" s="64" t="inlineStr">
        <is>
          <t>产业园办公室</t>
        </is>
      </c>
      <c r="G63" s="64" t="inlineStr">
        <is>
          <t>阿尔弗雷德·阿德勒;</t>
        </is>
      </c>
      <c r="H63" s="64" t="inlineStr">
        <is>
          <t>中国妇女出版社</t>
        </is>
      </c>
    </row>
    <row r="64">
      <c r="A64" s="65" t="inlineStr">
        <is>
          <t>三体Ⅲ</t>
        </is>
      </c>
      <c r="B64" s="65" t="inlineStr">
        <is>
          <t>书籍</t>
        </is>
      </c>
      <c r="C64" s="65" t="inlineStr">
        <is>
          <t>科幻</t>
        </is>
      </c>
      <c r="F64" s="64" t="inlineStr">
        <is>
          <t>产业园办公室</t>
        </is>
      </c>
      <c r="G64" s="64" t="inlineStr">
        <is>
          <t>刘慈欣;</t>
        </is>
      </c>
      <c r="H64" s="64" t="inlineStr">
        <is>
          <t>重庆出版社</t>
        </is>
      </c>
    </row>
    <row r="65">
      <c r="A65" s="65" t="inlineStr">
        <is>
          <t>三体Ⅱ</t>
        </is>
      </c>
      <c r="B65" s="65" t="inlineStr">
        <is>
          <t>书籍</t>
        </is>
      </c>
      <c r="C65" s="65" t="inlineStr">
        <is>
          <t>科幻</t>
        </is>
      </c>
      <c r="F65" s="64" t="inlineStr">
        <is>
          <t>产业园办公室</t>
        </is>
      </c>
      <c r="G65" s="64" t="inlineStr">
        <is>
          <t>刘慈欣;</t>
        </is>
      </c>
      <c r="H65" s="64" t="inlineStr">
        <is>
          <t>重庆出版社</t>
        </is>
      </c>
    </row>
    <row r="66">
      <c r="A66" s="65" t="inlineStr">
        <is>
          <t>三体</t>
        </is>
      </c>
      <c r="B66" s="65" t="inlineStr">
        <is>
          <t>书籍</t>
        </is>
      </c>
      <c r="C66" s="65" t="inlineStr">
        <is>
          <t>科幻</t>
        </is>
      </c>
      <c r="F66" s="64" t="inlineStr">
        <is>
          <t>产业园办公室</t>
        </is>
      </c>
      <c r="G66" s="64" t="inlineStr">
        <is>
          <t>刘慈欣;</t>
        </is>
      </c>
      <c r="H66" s="64" t="inlineStr">
        <is>
          <t>重庆出版社</t>
        </is>
      </c>
    </row>
    <row r="67">
      <c r="A67" s="65" t="inlineStr">
        <is>
          <t>乡土中国</t>
        </is>
      </c>
      <c r="B67" s="65" t="inlineStr">
        <is>
          <t>书籍</t>
        </is>
      </c>
      <c r="C67" s="65" t="inlineStr">
        <is>
          <t>社会学</t>
        </is>
      </c>
      <c r="F67" s="64" t="inlineStr">
        <is>
          <t>产业园办公室</t>
        </is>
      </c>
      <c r="G67" s="64" t="inlineStr">
        <is>
          <t>费孝通;</t>
        </is>
      </c>
      <c r="H67" s="64" t="inlineStr">
        <is>
          <t>作家出版社</t>
        </is>
      </c>
    </row>
    <row r="68">
      <c r="A68" s="65" t="inlineStr">
        <is>
          <t>富爸爸穷爸爸本版随书附赠价值198元的“小白财商在线课程”</t>
        </is>
      </c>
      <c r="B68" s="65" t="inlineStr">
        <is>
          <t>书籍</t>
        </is>
      </c>
      <c r="C68" s="65" t="inlineStr">
        <is>
          <t>财务</t>
        </is>
      </c>
      <c r="F68" s="64" t="inlineStr">
        <is>
          <t>产业园办公室</t>
        </is>
      </c>
    </row>
    <row r="69">
      <c r="A69" s="65" t="inlineStr">
        <is>
          <t>学会提问（原书第11版）</t>
        </is>
      </c>
      <c r="B69" s="65" t="inlineStr">
        <is>
          <t>书籍</t>
        </is>
      </c>
      <c r="C69" s="65" t="inlineStr">
        <is>
          <t>沟通</t>
        </is>
      </c>
      <c r="F69" s="64" t="inlineStr">
        <is>
          <t>产业园办公室</t>
        </is>
      </c>
      <c r="G69" s="64" t="inlineStr">
        <is>
          <t>[美] 尼尔?布朗 (Neil Browne) ;斯图尔特?基利 (Stuart Keeley) 著;</t>
        </is>
      </c>
      <c r="H69" s="64" t="inlineStr">
        <is>
          <t>机械工业出版社</t>
        </is>
      </c>
    </row>
    <row r="70">
      <c r="A70" s="65" t="inlineStr">
        <is>
          <t>影响力（经典版）</t>
        </is>
      </c>
      <c r="B70" s="65" t="inlineStr">
        <is>
          <t>书籍</t>
        </is>
      </c>
      <c r="C70" s="65" t="inlineStr">
        <is>
          <t>社会学</t>
        </is>
      </c>
      <c r="F70" s="64" t="inlineStr">
        <is>
          <t>产业园办公室</t>
        </is>
      </c>
      <c r="G70" s="64" t="inlineStr">
        <is>
          <t>【美】罗伯特•B.西奥迪尼（Robert B.Cialdini）;</t>
        </is>
      </c>
      <c r="H70" s="64" t="inlineStr">
        <is>
          <t>北京联合出版公司</t>
        </is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3">
    <tabColor rgb="FFFFFF00"/>
    <outlinePr summaryBelow="1" summaryRight="1"/>
    <pageSetUpPr/>
  </sheetPr>
  <dimension ref="A1:L17"/>
  <sheetViews>
    <sheetView zoomScale="119" zoomScaleNormal="160" workbookViewId="0">
      <selection activeCell="H2" sqref="H2"/>
    </sheetView>
  </sheetViews>
  <sheetFormatPr baseColWidth="8" defaultColWidth="8.81640625" defaultRowHeight="14.4"/>
  <cols>
    <col width="12" bestFit="1" customWidth="1" style="180" min="1" max="1"/>
    <col width="8.81640625" customWidth="1" style="6" min="2" max="2"/>
    <col width="17" customWidth="1" style="6" min="3" max="3"/>
    <col width="14.453125" bestFit="1" customWidth="1" style="181" min="4" max="4"/>
    <col width="8.81640625" customWidth="1" style="6" min="5" max="7"/>
    <col width="13.1796875" bestFit="1" customWidth="1" style="6" min="8" max="8"/>
    <col width="6.36328125" bestFit="1" customWidth="1" style="6" min="9" max="9"/>
    <col width="12.6328125" bestFit="1" customWidth="1" style="6" min="10" max="10"/>
    <col width="14.36328125" bestFit="1" customWidth="1" style="6" min="11" max="11"/>
    <col width="5" customWidth="1" style="6" min="12" max="12"/>
    <col width="8.81640625" customWidth="1" style="6" min="13" max="15"/>
    <col width="8.81640625" customWidth="1" style="6" min="16" max="16384"/>
  </cols>
  <sheetData>
    <row r="1" ht="16.5" customHeight="1" s="70">
      <c r="A1" s="182" t="inlineStr">
        <is>
          <t>时间</t>
        </is>
      </c>
      <c r="B1" s="6" t="inlineStr">
        <is>
          <t>类别</t>
        </is>
      </c>
      <c r="C1" s="6" t="inlineStr">
        <is>
          <t>详情</t>
        </is>
      </c>
      <c r="D1" s="183" t="inlineStr">
        <is>
          <t>金额（收入）</t>
        </is>
      </c>
      <c r="E1" s="6" t="inlineStr">
        <is>
          <t>备注</t>
        </is>
      </c>
      <c r="H1" s="184" t="inlineStr">
        <is>
          <t>时间</t>
        </is>
      </c>
      <c r="I1" s="27" t="inlineStr">
        <is>
          <t>类别</t>
        </is>
      </c>
      <c r="J1" s="27" t="inlineStr">
        <is>
          <t>详情</t>
        </is>
      </c>
      <c r="K1" s="185" t="inlineStr">
        <is>
          <t>金额（支出）</t>
        </is>
      </c>
      <c r="L1" s="27" t="inlineStr">
        <is>
          <t>备注</t>
        </is>
      </c>
    </row>
    <row r="2">
      <c r="A2" s="180" t="n">
        <v>44007</v>
      </c>
      <c r="B2" s="6" t="inlineStr">
        <is>
          <t>进火</t>
        </is>
      </c>
      <c r="C2" s="6" t="inlineStr">
        <is>
          <t>西派泊玥房子进火</t>
        </is>
      </c>
      <c r="D2" s="181" t="n">
        <v>600</v>
      </c>
      <c r="E2" s="6" t="inlineStr">
        <is>
          <t>朱丽芳</t>
        </is>
      </c>
      <c r="H2" s="186" t="n">
        <v>44469</v>
      </c>
      <c r="I2" s="29" t="inlineStr">
        <is>
          <t>结婚</t>
        </is>
      </c>
      <c r="J2" s="31" t="inlineStr">
        <is>
          <t>张迁&amp;张耀月</t>
        </is>
      </c>
      <c r="K2" s="187" t="n">
        <v>800</v>
      </c>
      <c r="L2" s="28" t="n"/>
    </row>
    <row r="3">
      <c r="A3" s="180" t="n">
        <v>43984</v>
      </c>
      <c r="B3" s="6" t="inlineStr">
        <is>
          <t>进火</t>
        </is>
      </c>
      <c r="C3" s="6" t="inlineStr">
        <is>
          <t>西派泊玥房子进火</t>
        </is>
      </c>
      <c r="D3" s="181" t="n">
        <v>828</v>
      </c>
      <c r="E3" s="6" t="inlineStr">
        <is>
          <t>二古舅舅</t>
        </is>
      </c>
      <c r="H3" s="186" t="n">
        <v>44336</v>
      </c>
      <c r="I3" s="29" t="inlineStr">
        <is>
          <t>结婚</t>
        </is>
      </c>
      <c r="J3" s="29" t="inlineStr">
        <is>
          <t>尹高鹏&amp;王画兰</t>
        </is>
      </c>
      <c r="K3" s="187" t="n">
        <v>1314</v>
      </c>
      <c r="L3" s="28" t="n"/>
    </row>
    <row r="4">
      <c r="A4" s="180" t="n">
        <v>43984</v>
      </c>
      <c r="B4" s="6" t="inlineStr">
        <is>
          <t>进火</t>
        </is>
      </c>
      <c r="C4" s="6" t="inlineStr">
        <is>
          <t>西派泊玥房子进火</t>
        </is>
      </c>
      <c r="D4" s="181" t="n">
        <v>10000</v>
      </c>
      <c r="E4" s="6" t="inlineStr">
        <is>
          <t>爷爷，奶奶</t>
        </is>
      </c>
      <c r="H4" s="186" t="n">
        <v>44366</v>
      </c>
      <c r="I4" s="29" t="inlineStr">
        <is>
          <t>结婚</t>
        </is>
      </c>
      <c r="J4" s="29" t="inlineStr">
        <is>
          <t>杨硕</t>
        </is>
      </c>
      <c r="K4" s="187" t="n">
        <v>800</v>
      </c>
      <c r="L4" s="28" t="n"/>
    </row>
    <row r="5">
      <c r="A5" s="180" t="n">
        <v>43984</v>
      </c>
      <c r="B5" s="6" t="inlineStr">
        <is>
          <t>进火</t>
        </is>
      </c>
      <c r="C5" s="6" t="inlineStr">
        <is>
          <t>西派泊玥房子进火</t>
        </is>
      </c>
      <c r="D5" s="181" t="n">
        <v>10000</v>
      </c>
      <c r="E5" s="6" t="inlineStr">
        <is>
          <t>外公</t>
        </is>
      </c>
      <c r="H5" s="186" t="n">
        <v>44122</v>
      </c>
      <c r="I5" s="28" t="inlineStr">
        <is>
          <t>结婚</t>
        </is>
      </c>
      <c r="J5" s="28" t="inlineStr">
        <is>
          <t>尹华乾&amp;贾学婷</t>
        </is>
      </c>
      <c r="K5" s="187" t="n">
        <v>800</v>
      </c>
      <c r="L5" s="28" t="n"/>
    </row>
    <row r="6">
      <c r="A6" s="180" t="n">
        <v>43984</v>
      </c>
      <c r="B6" s="6" t="inlineStr">
        <is>
          <t>进火</t>
        </is>
      </c>
      <c r="C6" s="6" t="inlineStr">
        <is>
          <t>西派泊玥房子进火</t>
        </is>
      </c>
      <c r="D6" s="181" t="n">
        <v>4800</v>
      </c>
      <c r="E6" s="6" t="inlineStr">
        <is>
          <t>谭璇</t>
        </is>
      </c>
      <c r="H6" s="186" t="n">
        <v>44122</v>
      </c>
      <c r="I6" s="29" t="inlineStr">
        <is>
          <t>结婚</t>
        </is>
      </c>
      <c r="J6" s="29" t="inlineStr">
        <is>
          <t>朱丽芳&amp;喻杨洋</t>
        </is>
      </c>
      <c r="K6" s="187" t="n">
        <v>1314</v>
      </c>
      <c r="L6" s="28" t="n"/>
    </row>
    <row r="7">
      <c r="A7" s="180" t="n">
        <v>43984</v>
      </c>
      <c r="B7" s="6" t="inlineStr">
        <is>
          <t>进火</t>
        </is>
      </c>
      <c r="C7" s="6" t="inlineStr">
        <is>
          <t>西派泊玥房子进火</t>
        </is>
      </c>
      <c r="D7" s="181" t="n">
        <v>620</v>
      </c>
      <c r="E7" s="6" t="inlineStr">
        <is>
          <t>谭俊伍叔叔</t>
        </is>
      </c>
      <c r="H7" s="186" t="n">
        <v>44119</v>
      </c>
      <c r="I7" s="29" t="inlineStr">
        <is>
          <t>结婚</t>
        </is>
      </c>
      <c r="J7" s="29" t="inlineStr">
        <is>
          <t>朱思泉&amp;肖雅兰</t>
        </is>
      </c>
      <c r="K7" s="187" t="n">
        <v>1314</v>
      </c>
      <c r="L7" s="28" t="n"/>
    </row>
    <row r="8">
      <c r="A8" s="180" t="n">
        <v>43984</v>
      </c>
      <c r="B8" s="6" t="inlineStr">
        <is>
          <t>进火</t>
        </is>
      </c>
      <c r="C8" s="6" t="inlineStr">
        <is>
          <t>西派泊玥房子进火</t>
        </is>
      </c>
      <c r="D8" s="181" t="n">
        <v>1000</v>
      </c>
      <c r="E8" s="6" t="inlineStr">
        <is>
          <t>满奶奶</t>
        </is>
      </c>
      <c r="H8" s="186" t="n">
        <v>44094</v>
      </c>
      <c r="I8" s="29" t="inlineStr">
        <is>
          <t>结婚</t>
        </is>
      </c>
      <c r="J8" s="29" t="inlineStr">
        <is>
          <t>郝国强&amp;韩英霞</t>
        </is>
      </c>
      <c r="K8" s="187" t="n">
        <v>1888</v>
      </c>
      <c r="L8" s="28" t="n"/>
    </row>
    <row r="9">
      <c r="A9" s="180" t="n">
        <v>43984</v>
      </c>
      <c r="B9" s="6" t="inlineStr">
        <is>
          <t>进火</t>
        </is>
      </c>
      <c r="C9" s="6" t="inlineStr">
        <is>
          <t>西派泊玥房子进火</t>
        </is>
      </c>
      <c r="D9" s="181" t="n">
        <v>1060</v>
      </c>
      <c r="E9" s="6" t="inlineStr">
        <is>
          <t>大舅妈</t>
        </is>
      </c>
      <c r="H9" s="186" t="n">
        <v>44057</v>
      </c>
      <c r="I9" s="29" t="inlineStr">
        <is>
          <t>结婚</t>
        </is>
      </c>
      <c r="J9" s="29" t="inlineStr">
        <is>
          <t>苏传行</t>
        </is>
      </c>
      <c r="K9" s="187" t="n">
        <v>800</v>
      </c>
      <c r="L9" s="28" t="n"/>
    </row>
    <row r="10">
      <c r="A10" s="180" t="n">
        <v>43984</v>
      </c>
      <c r="B10" s="6" t="inlineStr">
        <is>
          <t>进火</t>
        </is>
      </c>
      <c r="C10" s="6" t="inlineStr">
        <is>
          <t>西派泊玥房子进火</t>
        </is>
      </c>
      <c r="D10" s="181" t="n">
        <v>1060</v>
      </c>
      <c r="E10" s="6" t="inlineStr">
        <is>
          <t>立武舅舅</t>
        </is>
      </c>
      <c r="H10" s="186" t="n">
        <v>44051</v>
      </c>
      <c r="I10" s="29" t="inlineStr">
        <is>
          <t>结婚</t>
        </is>
      </c>
      <c r="J10" s="29" t="inlineStr">
        <is>
          <t>余传锦&amp;赖小盼</t>
        </is>
      </c>
      <c r="K10" s="187" t="n">
        <v>800</v>
      </c>
      <c r="L10" s="28" t="n"/>
    </row>
    <row r="11" ht="16.5" customHeight="1" s="70">
      <c r="A11" s="180" t="n">
        <v>43984</v>
      </c>
      <c r="B11" s="6" t="inlineStr">
        <is>
          <t>进火</t>
        </is>
      </c>
      <c r="C11" s="6" t="inlineStr">
        <is>
          <t>西派泊玥房子进火</t>
        </is>
      </c>
      <c r="D11" s="181" t="n">
        <v>1088</v>
      </c>
      <c r="E11" s="6" t="inlineStr">
        <is>
          <t>四舅妈</t>
        </is>
      </c>
      <c r="H11" s="186" t="n">
        <v>43954</v>
      </c>
      <c r="I11" s="28" t="inlineStr">
        <is>
          <t>结婚</t>
        </is>
      </c>
      <c r="J11" s="31" t="inlineStr">
        <is>
          <t>林川&amp;马若琳</t>
        </is>
      </c>
      <c r="K11" s="187" t="n">
        <v>600</v>
      </c>
      <c r="L11" s="28" t="n"/>
    </row>
    <row r="12" ht="16.5" customHeight="1" s="70">
      <c r="A12" s="180" t="n">
        <v>43984</v>
      </c>
      <c r="B12" s="6" t="inlineStr">
        <is>
          <t>进火</t>
        </is>
      </c>
      <c r="C12" s="6" t="inlineStr">
        <is>
          <t>西派泊玥房子进火</t>
        </is>
      </c>
      <c r="D12" s="181" t="n">
        <v>1688</v>
      </c>
      <c r="E12" s="6" t="inlineStr">
        <is>
          <t>谭姑姑</t>
        </is>
      </c>
      <c r="H12" s="186" t="n">
        <v>43850</v>
      </c>
      <c r="I12" s="28" t="inlineStr">
        <is>
          <t>结婚</t>
        </is>
      </c>
      <c r="J12" s="32" t="inlineStr">
        <is>
          <t>罗杰结婚</t>
        </is>
      </c>
      <c r="K12" s="187" t="n">
        <v>600</v>
      </c>
      <c r="L12" s="28" t="n"/>
    </row>
    <row r="13" ht="16.5" customHeight="1" s="70">
      <c r="A13" s="180" t="n">
        <v>43984</v>
      </c>
      <c r="B13" s="6" t="inlineStr">
        <is>
          <t>进火</t>
        </is>
      </c>
      <c r="C13" s="6" t="inlineStr">
        <is>
          <t>西派泊玥房子进火</t>
        </is>
      </c>
      <c r="D13" s="181" t="n">
        <v>1088</v>
      </c>
      <c r="E13" s="6" t="inlineStr">
        <is>
          <t>玲玲阿姨</t>
        </is>
      </c>
      <c r="H13" s="186" t="n">
        <v>43848</v>
      </c>
      <c r="I13" s="28" t="inlineStr">
        <is>
          <t>结婚</t>
        </is>
      </c>
      <c r="J13" s="32" t="inlineStr">
        <is>
          <t>付利涵结婚</t>
        </is>
      </c>
      <c r="K13" s="187" t="n">
        <v>600</v>
      </c>
      <c r="L13" s="28" t="n"/>
    </row>
    <row r="14" ht="16.5" customHeight="1" s="70">
      <c r="A14" s="180" t="n">
        <v>43984</v>
      </c>
      <c r="B14" s="6" t="inlineStr">
        <is>
          <t>进火</t>
        </is>
      </c>
      <c r="C14" s="6" t="inlineStr">
        <is>
          <t>西派泊玥房子进火</t>
        </is>
      </c>
      <c r="D14" s="181" t="n">
        <v>808</v>
      </c>
      <c r="E14" s="6" t="inlineStr">
        <is>
          <t>张辽</t>
        </is>
      </c>
      <c r="H14" s="186" t="n">
        <v>43841</v>
      </c>
      <c r="I14" s="28" t="inlineStr">
        <is>
          <t>结婚</t>
        </is>
      </c>
      <c r="J14" s="32" t="inlineStr">
        <is>
          <t>李星结婚</t>
        </is>
      </c>
      <c r="K14" s="187" t="n">
        <v>800</v>
      </c>
      <c r="L14" s="28" t="n"/>
    </row>
    <row r="15" ht="16.5" customHeight="1" s="70">
      <c r="A15" s="180" t="n">
        <v>43984</v>
      </c>
      <c r="B15" s="6" t="inlineStr">
        <is>
          <t>进火</t>
        </is>
      </c>
      <c r="C15" s="6" t="inlineStr">
        <is>
          <t>西派泊玥房子进火</t>
        </is>
      </c>
      <c r="D15" s="181" t="n">
        <v>888</v>
      </c>
      <c r="E15" s="6" t="inlineStr">
        <is>
          <t>谭倩</t>
        </is>
      </c>
      <c r="H15" s="188" t="n">
        <v>43428</v>
      </c>
      <c r="I15" s="30" t="inlineStr">
        <is>
          <t>结婚</t>
        </is>
      </c>
      <c r="J15" s="33" t="inlineStr">
        <is>
          <t>张轩结婚</t>
        </is>
      </c>
      <c r="K15" s="189" t="n">
        <v>800</v>
      </c>
      <c r="L15" s="30" t="n"/>
    </row>
    <row r="16">
      <c r="A16" s="180" t="n">
        <v>43984</v>
      </c>
      <c r="B16" s="6" t="inlineStr">
        <is>
          <t>进火</t>
        </is>
      </c>
      <c r="C16" s="6" t="inlineStr">
        <is>
          <t>西派泊玥房子进火</t>
        </is>
      </c>
      <c r="D16" s="181" t="n">
        <v>1068</v>
      </c>
      <c r="E16" s="6" t="inlineStr">
        <is>
          <t>刘京</t>
        </is>
      </c>
    </row>
    <row r="17">
      <c r="A17" s="180" t="n">
        <v>43984</v>
      </c>
      <c r="B17" s="6" t="inlineStr">
        <is>
          <t>进火</t>
        </is>
      </c>
      <c r="C17" s="6" t="inlineStr">
        <is>
          <t>西派泊玥房子进火</t>
        </is>
      </c>
      <c r="D17" s="181" t="n">
        <v>1000</v>
      </c>
      <c r="E17" s="6" t="inlineStr">
        <is>
          <t>黎子哥哥</t>
        </is>
      </c>
    </row>
  </sheetData>
  <pageMargins left="0.699305555555556" right="0.699305555555556" top="0.75" bottom="0.75" header="0.3" footer="0.3"/>
  <pageSetup orientation="portrait" paperSize="9"/>
  <tableParts count="2">
    <tablePart r:id="rId1"/>
    <tablePart r:id="rId2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 codeName="Sheet6">
    <outlinePr summaryBelow="1" summaryRight="1"/>
    <pageSetUpPr/>
  </sheetPr>
  <dimension ref="A1:R80"/>
  <sheetViews>
    <sheetView topLeftCell="A36" zoomScale="99" workbookViewId="0">
      <selection activeCell="A1" sqref="A1:I52"/>
    </sheetView>
  </sheetViews>
  <sheetFormatPr baseColWidth="8" defaultColWidth="10.81640625" defaultRowHeight="15.6"/>
  <cols>
    <col width="18.6328125" customWidth="1" style="70" min="1" max="1"/>
    <col width="32.6328125" customWidth="1" style="70" min="2" max="2"/>
    <col width="13.81640625" customWidth="1" style="70" min="3" max="3"/>
    <col width="13" bestFit="1" customWidth="1" style="3" min="4" max="4"/>
    <col width="23.81640625" customWidth="1" style="70" min="5" max="5"/>
    <col width="13.6328125" customWidth="1" style="70" min="6" max="6"/>
    <col width="14" customWidth="1" style="70" min="7" max="7"/>
    <col width="27.453125" customWidth="1" style="70" min="8" max="8"/>
    <col width="15.6328125" customWidth="1" style="70" min="9" max="9"/>
  </cols>
  <sheetData>
    <row r="1" ht="33" customHeight="1" s="70">
      <c r="A1" s="36" t="inlineStr">
        <is>
          <t>房间</t>
        </is>
      </c>
      <c r="B1" s="36" t="inlineStr">
        <is>
          <t>物品</t>
        </is>
      </c>
      <c r="C1" s="36" t="inlineStr">
        <is>
          <t>品牌</t>
        </is>
      </c>
      <c r="D1" s="34" t="inlineStr">
        <is>
          <t>购买日期</t>
        </is>
      </c>
      <c r="E1" s="36" t="inlineStr">
        <is>
          <t>购买地点</t>
        </is>
      </c>
      <c r="F1" s="36" t="inlineStr">
        <is>
          <t>购买价格</t>
        </is>
      </c>
      <c r="G1" s="36" t="inlineStr">
        <is>
          <t>估算
当前价值</t>
        </is>
      </c>
      <c r="H1" s="36" t="inlineStr">
        <is>
          <t>备注</t>
        </is>
      </c>
      <c r="I1" s="36" t="inlineStr">
        <is>
          <t>标签</t>
        </is>
      </c>
      <c r="K1" s="1" t="n"/>
      <c r="L1" s="1" t="n"/>
      <c r="M1" s="1" t="n"/>
      <c r="N1" s="190" t="n"/>
      <c r="O1" s="1" t="n"/>
      <c r="P1" s="2" t="n"/>
      <c r="Q1" s="2" t="n"/>
      <c r="R1" s="3" t="n"/>
    </row>
    <row r="2">
      <c r="A2" s="36" t="inlineStr">
        <is>
          <t>餐厅</t>
        </is>
      </c>
      <c r="B2" s="36" t="inlineStr">
        <is>
          <t>冰箱</t>
        </is>
      </c>
      <c r="C2" s="36" t="inlineStr">
        <is>
          <t>西门子</t>
        </is>
      </c>
      <c r="D2" s="34" t="n">
        <v>44000</v>
      </c>
      <c r="E2" s="36" t="inlineStr">
        <is>
          <t>京东</t>
        </is>
      </c>
      <c r="F2" s="36" t="n">
        <v>10789</v>
      </c>
      <c r="G2" s="36" t="n"/>
      <c r="H2" s="36" t="n"/>
      <c r="I2" s="36" t="n"/>
      <c r="K2" s="4" t="n"/>
      <c r="L2" s="4" t="n"/>
      <c r="M2" s="4" t="n"/>
      <c r="N2" s="191" t="n"/>
      <c r="O2" s="4" t="n"/>
    </row>
    <row r="3">
      <c r="A3" s="36" t="inlineStr">
        <is>
          <t>厨房</t>
        </is>
      </c>
      <c r="B3" s="36" t="inlineStr">
        <is>
          <t>刀具</t>
        </is>
      </c>
      <c r="C3" s="36" t="inlineStr">
        <is>
          <t>张小泉</t>
        </is>
      </c>
      <c r="D3" s="34" t="n"/>
      <c r="E3" s="36" t="n"/>
      <c r="F3" s="36" t="n">
        <v>499</v>
      </c>
      <c r="G3" s="36" t="n"/>
      <c r="H3" s="36" t="n"/>
      <c r="I3" s="36" t="n"/>
      <c r="K3" s="4" t="n"/>
      <c r="L3" s="4" t="n"/>
      <c r="M3" s="4" t="n"/>
      <c r="N3" s="191" t="n"/>
      <c r="O3" s="4" t="n"/>
    </row>
    <row r="4">
      <c r="A4" s="36" t="inlineStr">
        <is>
          <t>厨房</t>
        </is>
      </c>
      <c r="B4" s="36" t="inlineStr">
        <is>
          <t>净水器 s1 800g</t>
        </is>
      </c>
      <c r="C4" s="36" t="inlineStr">
        <is>
          <t>小米</t>
        </is>
      </c>
      <c r="D4" s="34" t="n"/>
      <c r="E4" s="36" t="n"/>
      <c r="F4" s="36" t="n"/>
      <c r="G4" s="36" t="n"/>
      <c r="H4" s="36" t="inlineStr">
        <is>
          <t>计划（RO反渗透）</t>
        </is>
      </c>
      <c r="I4" s="36" t="n"/>
      <c r="K4" s="4" t="n"/>
      <c r="L4" s="4" t="n"/>
      <c r="M4" s="4" t="n"/>
      <c r="N4" s="191" t="n"/>
      <c r="O4" s="4" t="n"/>
    </row>
    <row r="5">
      <c r="A5" s="36" t="inlineStr">
        <is>
          <t>厨房</t>
        </is>
      </c>
      <c r="B5" s="36" t="inlineStr">
        <is>
          <t>垃圾处理器</t>
        </is>
      </c>
      <c r="C5" s="36" t="n"/>
      <c r="D5" s="34" t="n"/>
      <c r="E5" s="36" t="n"/>
      <c r="F5" s="36" t="n"/>
      <c r="G5" s="36" t="n"/>
      <c r="H5" s="36" t="n"/>
      <c r="I5" s="36" t="n"/>
      <c r="K5" s="4" t="n"/>
      <c r="L5" s="4" t="n"/>
      <c r="M5" s="4" t="n"/>
      <c r="N5" s="191" t="n"/>
      <c r="O5" s="4" t="n"/>
      <c r="P5" s="5" t="n"/>
    </row>
    <row r="6">
      <c r="A6" s="36" t="inlineStr">
        <is>
          <t>厨房</t>
        </is>
      </c>
      <c r="B6" s="36" t="inlineStr">
        <is>
          <t>磨刀石*2</t>
        </is>
      </c>
      <c r="C6" s="36" t="n"/>
      <c r="D6" s="34" t="n"/>
      <c r="E6" s="36" t="inlineStr">
        <is>
          <t>淘宝</t>
        </is>
      </c>
      <c r="F6" s="36" t="n">
        <v>61</v>
      </c>
      <c r="G6" s="36" t="n"/>
      <c r="H6" s="36" t="n"/>
      <c r="I6" s="36" t="n"/>
      <c r="K6" s="4" t="n"/>
      <c r="L6" s="4" t="n"/>
      <c r="M6" s="4" t="n"/>
      <c r="N6" s="191" t="n"/>
      <c r="O6" s="4" t="n"/>
    </row>
    <row r="7">
      <c r="A7" s="36" t="inlineStr">
        <is>
          <t>公司</t>
        </is>
      </c>
      <c r="B7" s="36" t="inlineStr">
        <is>
          <t>27寸电脑屏幕</t>
        </is>
      </c>
      <c r="C7" s="36" t="inlineStr">
        <is>
          <t>SAMSUNG</t>
        </is>
      </c>
      <c r="D7" s="34" t="n">
        <v>43486</v>
      </c>
      <c r="E7" s="36" t="inlineStr">
        <is>
          <t>京东</t>
        </is>
      </c>
      <c r="F7" s="36" t="n">
        <v>2600</v>
      </c>
      <c r="G7" s="36" t="n">
        <v>1200</v>
      </c>
      <c r="H7" s="36" t="n"/>
      <c r="I7" s="36" t="n"/>
    </row>
    <row r="8">
      <c r="A8" s="36" t="inlineStr">
        <is>
          <t>客厅</t>
        </is>
      </c>
      <c r="B8" s="36" t="inlineStr">
        <is>
          <t>鼓风机</t>
        </is>
      </c>
      <c r="C8" s="36" t="n"/>
      <c r="D8" s="34" t="n">
        <v>44354</v>
      </c>
      <c r="E8" s="36" t="inlineStr">
        <is>
          <t>淘宝</t>
        </is>
      </c>
      <c r="F8" s="36" t="n">
        <v>44</v>
      </c>
      <c r="G8" s="36" t="n"/>
      <c r="H8" s="36" t="n"/>
      <c r="I8" s="36" t="n"/>
    </row>
    <row r="9">
      <c r="A9" s="36" t="inlineStr">
        <is>
          <t>客厅</t>
        </is>
      </c>
      <c r="B9" s="36" t="inlineStr">
        <is>
          <t>胶囊咖啡机</t>
        </is>
      </c>
      <c r="C9" s="36" t="inlineStr">
        <is>
          <t>espresso</t>
        </is>
      </c>
      <c r="D9" s="34" t="n"/>
      <c r="E9" s="36" t="n"/>
      <c r="F9" s="36" t="n">
        <v>1726</v>
      </c>
      <c r="G9" s="36" t="n"/>
      <c r="H9" s="36" t="n"/>
      <c r="I9" s="36" t="n"/>
    </row>
    <row r="10">
      <c r="A10" s="36" t="inlineStr">
        <is>
          <t>客厅</t>
        </is>
      </c>
      <c r="B10" s="36" t="inlineStr">
        <is>
          <t>扫地机器人</t>
        </is>
      </c>
      <c r="C10" s="36" t="inlineStr">
        <is>
          <t>石头</t>
        </is>
      </c>
      <c r="D10" s="34" t="n">
        <v>43780</v>
      </c>
      <c r="E10" s="36" t="inlineStr">
        <is>
          <t>淘宝</t>
        </is>
      </c>
      <c r="F10" s="36" t="n">
        <v>1499</v>
      </c>
      <c r="G10" s="36" t="n"/>
      <c r="H10" s="36" t="n"/>
      <c r="I10" s="36" t="n"/>
    </row>
    <row r="11">
      <c r="A11" s="36" t="inlineStr">
        <is>
          <t>其他</t>
        </is>
      </c>
      <c r="B11" s="36" t="inlineStr">
        <is>
          <t>西派泊玥</t>
        </is>
      </c>
      <c r="C11" s="36" t="inlineStr">
        <is>
          <t>中铁建</t>
        </is>
      </c>
      <c r="D11" s="34" t="n">
        <v>43717</v>
      </c>
      <c r="E11" s="36" t="inlineStr">
        <is>
          <t>成都</t>
        </is>
      </c>
      <c r="F11" s="36" t="n">
        <v>2386765</v>
      </c>
      <c r="G11" s="36" t="n">
        <v>2380000</v>
      </c>
      <c r="H11" s="36" t="inlineStr">
        <is>
          <t>贷款125万</t>
        </is>
      </c>
      <c r="I11" s="36" t="n"/>
    </row>
    <row r="12">
      <c r="A12" s="36" t="inlineStr">
        <is>
          <t>入户厅</t>
        </is>
      </c>
      <c r="B12" s="36" t="inlineStr">
        <is>
          <t>鞋套机</t>
        </is>
      </c>
      <c r="C12" s="36" t="inlineStr">
        <is>
          <t>赫宇</t>
        </is>
      </c>
      <c r="D12" s="34" t="n">
        <v>43829</v>
      </c>
      <c r="E12" s="36" t="inlineStr">
        <is>
          <t>淘宝</t>
        </is>
      </c>
      <c r="F12" s="36" t="n">
        <v>145</v>
      </c>
      <c r="G12" s="36" t="n">
        <v>50</v>
      </c>
      <c r="H12" s="36" t="n"/>
      <c r="I12" s="36" t="n"/>
    </row>
    <row r="13">
      <c r="A13" s="36" t="inlineStr">
        <is>
          <t>书房</t>
        </is>
      </c>
      <c r="B13" s="36" t="inlineStr">
        <is>
          <t>ipad10.5 pro</t>
        </is>
      </c>
      <c r="C13" s="36" t="inlineStr">
        <is>
          <t>apple</t>
        </is>
      </c>
      <c r="D13" s="34" t="n">
        <v>42979</v>
      </c>
      <c r="E13" s="36" t="inlineStr">
        <is>
          <t>万象城直营店</t>
        </is>
      </c>
      <c r="F13" s="36" t="n">
        <v>5000</v>
      </c>
      <c r="G13" s="36" t="n">
        <v>2000</v>
      </c>
      <c r="H13" s="36" t="n"/>
      <c r="I13" s="36" t="n"/>
    </row>
    <row r="14">
      <c r="A14" s="36" t="inlineStr">
        <is>
          <t>书房</t>
        </is>
      </c>
      <c r="B14" s="36" t="inlineStr">
        <is>
          <t>iPhoneX</t>
        </is>
      </c>
      <c r="C14" s="36" t="inlineStr">
        <is>
          <t>apple</t>
        </is>
      </c>
      <c r="D14" s="34" t="n">
        <v>43196</v>
      </c>
      <c r="E14" s="36" t="inlineStr">
        <is>
          <t>淘宝</t>
        </is>
      </c>
      <c r="F14" s="36" t="n">
        <v>7793</v>
      </c>
      <c r="G14" s="36" t="n">
        <v>4000</v>
      </c>
      <c r="H14" s="36" t="inlineStr">
        <is>
          <t>港版</t>
        </is>
      </c>
      <c r="I14" s="36" t="n"/>
    </row>
    <row r="15">
      <c r="A15" s="36" t="inlineStr">
        <is>
          <t>书房</t>
        </is>
      </c>
      <c r="B15" s="36" t="inlineStr">
        <is>
          <t>MacBook pro 16寸</t>
        </is>
      </c>
      <c r="C15" s="36" t="inlineStr">
        <is>
          <t>apple</t>
        </is>
      </c>
      <c r="D15" s="34" t="n">
        <v>43850</v>
      </c>
      <c r="E15" s="36" t="inlineStr">
        <is>
          <t>淘宝</t>
        </is>
      </c>
      <c r="F15" s="36" t="n">
        <v>17650</v>
      </c>
      <c r="G15" s="36" t="n">
        <v>15690</v>
      </c>
      <c r="H15" s="36" t="inlineStr">
        <is>
          <t>含applecare 2000</t>
        </is>
      </c>
      <c r="I15" s="36" t="n"/>
    </row>
    <row r="16">
      <c r="A16" s="36" t="inlineStr">
        <is>
          <t>书房</t>
        </is>
      </c>
      <c r="B16" s="36" t="inlineStr">
        <is>
          <t>Thinkpad T470p</t>
        </is>
      </c>
      <c r="C16" s="36" t="inlineStr">
        <is>
          <t>Lenovo</t>
        </is>
      </c>
      <c r="D16" s="34" t="n">
        <v>42917</v>
      </c>
      <c r="E16" s="36" t="inlineStr">
        <is>
          <t>单位</t>
        </is>
      </c>
      <c r="F16" s="36" t="n">
        <v>0</v>
      </c>
      <c r="G16" s="36" t="n">
        <v>0</v>
      </c>
      <c r="H16" s="36" t="inlineStr">
        <is>
          <t>单位发放</t>
        </is>
      </c>
      <c r="I16" s="36" t="n"/>
    </row>
    <row r="17">
      <c r="A17" s="36" t="inlineStr">
        <is>
          <t>书房</t>
        </is>
      </c>
      <c r="B17" s="36" t="inlineStr">
        <is>
          <t>八爪鱼三脚架</t>
        </is>
      </c>
      <c r="C17" s="36" t="inlineStr">
        <is>
          <t>JOBY</t>
        </is>
      </c>
      <c r="D17" s="34" t="n">
        <v>43632</v>
      </c>
      <c r="E17" s="36" t="inlineStr">
        <is>
          <t>淘宝</t>
        </is>
      </c>
      <c r="F17" s="36" t="n">
        <v>429</v>
      </c>
      <c r="G17" s="36" t="n">
        <v>300</v>
      </c>
      <c r="H17" s="36" t="n"/>
      <c r="I17" s="36" t="n"/>
    </row>
    <row r="18">
      <c r="A18" s="36" t="inlineStr">
        <is>
          <t>书房</t>
        </is>
      </c>
      <c r="B18" s="36" t="inlineStr">
        <is>
          <t>书桌</t>
        </is>
      </c>
      <c r="C18" s="36" t="inlineStr">
        <is>
          <t>朴愫木作</t>
        </is>
      </c>
      <c r="D18" s="34" t="n">
        <v>44475</v>
      </c>
      <c r="E18" s="36" t="inlineStr">
        <is>
          <t>淘宝</t>
        </is>
      </c>
      <c r="F18" s="36" t="n">
        <v>5578</v>
      </c>
      <c r="G18" s="36" t="n"/>
      <c r="H18" s="36" t="n"/>
      <c r="I18" s="36" t="n"/>
    </row>
    <row r="19">
      <c r="A19" s="36" t="inlineStr">
        <is>
          <t>书房</t>
        </is>
      </c>
      <c r="B19" s="36" t="inlineStr">
        <is>
          <t>吸尘器</t>
        </is>
      </c>
      <c r="C19" s="36" t="inlineStr">
        <is>
          <t>追觅</t>
        </is>
      </c>
      <c r="D19" s="34" t="n">
        <v>44490</v>
      </c>
      <c r="E19" s="36" t="inlineStr">
        <is>
          <t>淘宝</t>
        </is>
      </c>
      <c r="F19" s="36" t="n">
        <v>1900</v>
      </c>
      <c r="G19" s="36" t="n"/>
      <c r="H19" s="36" t="n"/>
      <c r="I19" s="36" t="n"/>
    </row>
    <row r="20">
      <c r="A20" s="36" t="inlineStr">
        <is>
          <t>书房</t>
        </is>
      </c>
      <c r="B20" s="36" t="inlineStr">
        <is>
          <t>相机A7M3</t>
        </is>
      </c>
      <c r="C20" s="36" t="inlineStr">
        <is>
          <t>SONY</t>
        </is>
      </c>
      <c r="D20" s="34" t="n">
        <v>43525</v>
      </c>
      <c r="E20" s="36" t="inlineStr">
        <is>
          <t>成都西门车站摄影器材城</t>
        </is>
      </c>
      <c r="F20" s="36" t="n">
        <v>13000</v>
      </c>
      <c r="G20" s="36" t="n">
        <v>10000</v>
      </c>
      <c r="H20" s="36" t="n"/>
      <c r="I20" s="36" t="n"/>
    </row>
    <row r="21">
      <c r="A21" s="36" t="inlineStr">
        <is>
          <t>书房</t>
        </is>
      </c>
      <c r="B21" s="36" t="inlineStr">
        <is>
          <t>相机镜头24-105</t>
        </is>
      </c>
      <c r="C21" s="36" t="inlineStr">
        <is>
          <t>SONY</t>
        </is>
      </c>
      <c r="D21" s="34" t="n">
        <v>43525</v>
      </c>
      <c r="E21" s="36" t="inlineStr">
        <is>
          <t>成都西门车站摄影器材城</t>
        </is>
      </c>
      <c r="F21" s="36" t="n">
        <v>8000</v>
      </c>
      <c r="G21" s="36" t="n">
        <v>7000</v>
      </c>
      <c r="H21" s="36" t="n"/>
      <c r="I21" s="36" t="n"/>
    </row>
    <row r="22">
      <c r="A22" s="36" t="inlineStr">
        <is>
          <t>书房</t>
        </is>
      </c>
      <c r="B22" s="36" t="inlineStr">
        <is>
          <t>相机镜头55-1.8</t>
        </is>
      </c>
      <c r="C22" s="36" t="inlineStr">
        <is>
          <t>ZEISS</t>
        </is>
      </c>
      <c r="D22" s="34" t="n">
        <v>43556</v>
      </c>
      <c r="E22" s="36" t="inlineStr">
        <is>
          <t>成都西门车站摄影器材城</t>
        </is>
      </c>
      <c r="F22" s="36" t="n">
        <v>4700</v>
      </c>
      <c r="G22" s="36" t="n">
        <v>4300</v>
      </c>
      <c r="H22" s="36" t="n"/>
      <c r="I22" s="36" t="n"/>
    </row>
    <row r="23">
      <c r="A23" s="36" t="inlineStr">
        <is>
          <t>主卫生间</t>
        </is>
      </c>
      <c r="B23" s="36" t="inlineStr">
        <is>
          <t>布收纳袋</t>
        </is>
      </c>
      <c r="C23" s="36" t="n"/>
      <c r="D23" s="34" t="n"/>
      <c r="E23" s="36" t="inlineStr">
        <is>
          <t>淘宝</t>
        </is>
      </c>
      <c r="F23" s="36" t="n">
        <v>20</v>
      </c>
      <c r="G23" s="36" t="n"/>
      <c r="H23" s="36" t="n"/>
      <c r="I23" s="36" t="n"/>
    </row>
    <row r="24">
      <c r="A24" s="36" t="inlineStr">
        <is>
          <t>主卫生间</t>
        </is>
      </c>
      <c r="B24" s="36" t="inlineStr">
        <is>
          <t>置物架*2</t>
        </is>
      </c>
      <c r="C24" s="36" t="n"/>
      <c r="D24" s="34" t="n"/>
      <c r="E24" s="36" t="inlineStr">
        <is>
          <t>淘宝</t>
        </is>
      </c>
      <c r="F24" s="36" t="n">
        <v>50</v>
      </c>
      <c r="G24" s="36" t="n"/>
      <c r="H24" s="36" t="n"/>
      <c r="I24" s="36" t="n"/>
    </row>
    <row r="25">
      <c r="A25" s="38" t="inlineStr">
        <is>
          <t>主卧</t>
        </is>
      </c>
      <c r="B25" s="38" t="inlineStr">
        <is>
          <t>床垫（厚）</t>
        </is>
      </c>
      <c r="C25" s="39" t="inlineStr">
        <is>
          <t>晚安</t>
        </is>
      </c>
      <c r="D25" s="40" t="n"/>
      <c r="E25" s="38" t="n"/>
      <c r="F25" s="38" t="n">
        <v>7810</v>
      </c>
      <c r="G25" s="38" t="n"/>
      <c r="H25" s="39" t="inlineStr">
        <is>
          <t>卿春花阿姨</t>
        </is>
      </c>
      <c r="I25" s="38" t="inlineStr">
        <is>
          <t>待寄回黄桥</t>
        </is>
      </c>
    </row>
    <row r="26">
      <c r="A26" s="38" t="inlineStr">
        <is>
          <t>儿童房</t>
        </is>
      </c>
      <c r="B26" s="38" t="inlineStr">
        <is>
          <t>床垫（薄）</t>
        </is>
      </c>
      <c r="C26" s="39" t="inlineStr">
        <is>
          <t>晚安</t>
        </is>
      </c>
      <c r="D26" s="40" t="n"/>
      <c r="E26" s="38" t="n"/>
      <c r="F26" s="38" t="n"/>
      <c r="G26" s="38" t="n"/>
      <c r="H26" s="39" t="inlineStr">
        <is>
          <t>卿春花阿姨</t>
        </is>
      </c>
      <c r="I26" s="38" t="inlineStr">
        <is>
          <t>待换到主卧</t>
        </is>
      </c>
    </row>
    <row r="27">
      <c r="A27" s="36" t="inlineStr">
        <is>
          <t>次卧</t>
        </is>
      </c>
      <c r="B27" s="36" t="inlineStr">
        <is>
          <t>床垫（棕垫）</t>
        </is>
      </c>
      <c r="C27" s="37" t="inlineStr">
        <is>
          <t>晚安</t>
        </is>
      </c>
      <c r="D27" s="34" t="n"/>
      <c r="E27" s="36" t="n"/>
      <c r="F27" s="36" t="n"/>
      <c r="G27" s="36" t="n"/>
      <c r="H27" s="37" t="inlineStr">
        <is>
          <t>卿春花阿姨</t>
        </is>
      </c>
      <c r="I27" s="36" t="n"/>
    </row>
    <row r="28">
      <c r="A28" s="36" t="inlineStr">
        <is>
          <t>次卧</t>
        </is>
      </c>
      <c r="B28" s="36" t="inlineStr">
        <is>
          <t>床（实木）</t>
        </is>
      </c>
      <c r="C28" s="37" t="inlineStr">
        <is>
          <t>晚安</t>
        </is>
      </c>
      <c r="D28" s="34" t="n"/>
      <c r="E28" s="36" t="n"/>
      <c r="F28" s="36" t="n"/>
      <c r="G28" s="36" t="n"/>
      <c r="H28" s="37" t="inlineStr">
        <is>
          <t>卿春花阿姨</t>
        </is>
      </c>
      <c r="I28" s="36" t="n"/>
    </row>
    <row r="29">
      <c r="A29" s="36" t="inlineStr">
        <is>
          <t>客厅</t>
        </is>
      </c>
      <c r="B29" s="36" t="inlineStr">
        <is>
          <t>餐桌灯</t>
        </is>
      </c>
      <c r="C29" s="36" t="n"/>
      <c r="D29" s="34" t="n"/>
      <c r="E29" s="36" t="n"/>
      <c r="F29" s="36" t="n">
        <v>1680</v>
      </c>
      <c r="G29" s="36" t="n"/>
      <c r="H29" s="36" t="n"/>
      <c r="I29" s="36" t="n"/>
    </row>
    <row r="30">
      <c r="A30" s="36" t="inlineStr">
        <is>
          <t>其他</t>
        </is>
      </c>
      <c r="B30" s="36" t="inlineStr">
        <is>
          <t>产权办理费用</t>
        </is>
      </c>
      <c r="C30" s="36" t="n"/>
      <c r="D30" s="34" t="n"/>
      <c r="E30" s="36" t="n"/>
      <c r="F30" s="36" t="n">
        <v>1000</v>
      </c>
      <c r="G30" s="36" t="n"/>
      <c r="H30" s="36" t="n"/>
      <c r="I30" s="36" t="n"/>
    </row>
    <row r="31">
      <c r="A31" s="36" t="inlineStr">
        <is>
          <t>客厅</t>
        </is>
      </c>
      <c r="B31" s="36" t="inlineStr">
        <is>
          <t>窗帘</t>
        </is>
      </c>
      <c r="C31" s="37" t="inlineStr">
        <is>
          <t>美创美家布艺</t>
        </is>
      </c>
      <c r="D31" s="34" t="n"/>
      <c r="E31" s="36" t="n"/>
      <c r="F31" s="36" t="n">
        <v>2877</v>
      </c>
      <c r="G31" s="36" t="n"/>
      <c r="H31" s="36" t="inlineStr">
        <is>
          <t>含主卧、书房、次卧、客厅</t>
        </is>
      </c>
      <c r="I31" s="36" t="n"/>
    </row>
    <row r="32">
      <c r="A32" s="36" t="inlineStr">
        <is>
          <t>书房</t>
        </is>
      </c>
      <c r="B32" s="36" t="inlineStr">
        <is>
          <t>次卧拆墙改造</t>
        </is>
      </c>
      <c r="C32" s="37" t="inlineStr">
        <is>
          <t>装修施工周工</t>
        </is>
      </c>
      <c r="D32" s="34" t="n"/>
      <c r="E32" s="36" t="n"/>
      <c r="F32" s="36" t="n">
        <v>8500</v>
      </c>
      <c r="G32" s="36" t="n"/>
      <c r="H32" s="36" t="inlineStr">
        <is>
          <t>含次卧、书房</t>
        </is>
      </c>
      <c r="I32" s="36" t="n"/>
    </row>
    <row r="33">
      <c r="A33" s="36" t="inlineStr">
        <is>
          <t>客厅</t>
        </is>
      </c>
      <c r="B33" s="36" t="inlineStr">
        <is>
          <t>电视</t>
        </is>
      </c>
      <c r="C33" s="36" t="n"/>
      <c r="D33" s="34" t="n"/>
      <c r="E33" s="36" t="n"/>
      <c r="F33" s="36" t="n">
        <v>12999</v>
      </c>
      <c r="G33" s="36" t="n"/>
      <c r="H33" s="36" t="n"/>
      <c r="I33" s="36" t="n"/>
    </row>
    <row r="34">
      <c r="A34" s="36" t="inlineStr">
        <is>
          <t>客厅</t>
        </is>
      </c>
      <c r="B34" s="36" t="inlineStr">
        <is>
          <t>电视柜</t>
        </is>
      </c>
      <c r="C34" s="36" t="inlineStr">
        <is>
          <t>非同</t>
        </is>
      </c>
      <c r="D34" s="34" t="n"/>
      <c r="E34" s="36" t="n"/>
      <c r="F34" s="36" t="n">
        <v>6490</v>
      </c>
      <c r="G34" s="36" t="n"/>
      <c r="H34" s="36" t="n"/>
      <c r="I34" s="36" t="n"/>
    </row>
    <row r="35">
      <c r="A35" s="36" t="inlineStr">
        <is>
          <t>客厅</t>
        </is>
      </c>
      <c r="B35" s="36" t="inlineStr">
        <is>
          <t>顶灯</t>
        </is>
      </c>
      <c r="C35" s="36" t="n"/>
      <c r="D35" s="34" t="n"/>
      <c r="E35" s="36" t="n"/>
      <c r="F35" s="36" t="n">
        <v>2099</v>
      </c>
      <c r="G35" s="36" t="n"/>
      <c r="H35" s="36" t="inlineStr">
        <is>
          <t>含主卧、书房、次卧、客厅</t>
        </is>
      </c>
      <c r="I35" s="36" t="n"/>
    </row>
    <row r="36">
      <c r="A36" s="36" t="inlineStr">
        <is>
          <t>主卧</t>
        </is>
      </c>
      <c r="B36" s="36" t="inlineStr">
        <is>
          <t>床</t>
        </is>
      </c>
      <c r="C36" s="36" t="inlineStr">
        <is>
          <t>非同</t>
        </is>
      </c>
      <c r="D36" s="34" t="n"/>
      <c r="E36" s="36" t="n"/>
      <c r="F36" s="36" t="n"/>
      <c r="G36" s="36" t="n"/>
      <c r="H36" s="36" t="n"/>
      <c r="I36" s="36" t="n"/>
    </row>
    <row r="37">
      <c r="A37" s="36" t="inlineStr">
        <is>
          <t>客厅</t>
        </is>
      </c>
      <c r="B37" s="36" t="inlineStr">
        <is>
          <t>沙发</t>
        </is>
      </c>
      <c r="C37" s="36" t="inlineStr">
        <is>
          <t>非同</t>
        </is>
      </c>
      <c r="D37" s="34" t="n"/>
      <c r="E37" s="36" t="n"/>
      <c r="F37" s="36" t="n">
        <v>19297</v>
      </c>
      <c r="G37" s="36" t="n"/>
      <c r="H37" s="36" t="n"/>
      <c r="I37" s="36" t="n"/>
    </row>
    <row r="38">
      <c r="A38" s="36" t="inlineStr">
        <is>
          <t>客厅</t>
        </is>
      </c>
      <c r="B38" s="36" t="inlineStr">
        <is>
          <t>餐桌+餐椅+床</t>
        </is>
      </c>
      <c r="C38" s="36" t="inlineStr">
        <is>
          <t>非同</t>
        </is>
      </c>
      <c r="D38" s="34" t="n"/>
      <c r="E38" s="36" t="n"/>
      <c r="F38" s="36" t="n">
        <v>22032</v>
      </c>
      <c r="G38" s="36" t="n"/>
      <c r="H38" s="36" t="inlineStr">
        <is>
          <t>含主卧、客厅</t>
        </is>
      </c>
      <c r="I38" s="36" t="n"/>
    </row>
    <row r="39" ht="33" customHeight="1" s="70">
      <c r="A39" s="36" t="inlineStr">
        <is>
          <t>客厅</t>
        </is>
      </c>
      <c r="B39" s="36" t="inlineStr">
        <is>
          <t>封窗</t>
        </is>
      </c>
      <c r="C39" s="37" t="inlineStr">
        <is>
          <t>红旗门窗 郭泽</t>
        </is>
      </c>
      <c r="D39" s="34" t="n"/>
      <c r="E39" s="36" t="n"/>
      <c r="F39" s="36" t="n">
        <v>11830</v>
      </c>
      <c r="G39" s="36" t="n"/>
      <c r="H39" s="36" t="inlineStr">
        <is>
          <t>含主卧、书房、次卧、儿童房、客厅</t>
        </is>
      </c>
      <c r="I39" s="36" t="n"/>
    </row>
    <row r="40">
      <c r="A40" s="36" t="inlineStr">
        <is>
          <t>餐厅</t>
        </is>
      </c>
      <c r="B40" s="36" t="inlineStr">
        <is>
          <t>烘干机</t>
        </is>
      </c>
      <c r="C40" s="36" t="inlineStr">
        <is>
          <t>西门子</t>
        </is>
      </c>
      <c r="D40" s="34" t="n"/>
      <c r="E40" s="36" t="n"/>
      <c r="F40" s="36" t="n">
        <v>6600</v>
      </c>
      <c r="G40" s="36" t="n"/>
      <c r="H40" s="36" t="n"/>
      <c r="I40" s="36" t="n"/>
    </row>
    <row r="41">
      <c r="A41" s="36" t="inlineStr">
        <is>
          <t>次卧</t>
        </is>
      </c>
      <c r="B41" s="36" t="inlineStr">
        <is>
          <t>两个次卧墙纸</t>
        </is>
      </c>
      <c r="C41" s="37" t="inlineStr">
        <is>
          <t>小周</t>
        </is>
      </c>
      <c r="D41" s="34" t="n"/>
      <c r="E41" s="36" t="n"/>
      <c r="F41" s="36" t="n">
        <v>2498</v>
      </c>
      <c r="G41" s="36" t="n"/>
      <c r="H41" s="36" t="inlineStr">
        <is>
          <t>含书房、次卧</t>
        </is>
      </c>
      <c r="I41" s="36" t="inlineStr">
        <is>
          <t>装修</t>
        </is>
      </c>
    </row>
    <row r="42">
      <c r="A42" s="36" t="inlineStr">
        <is>
          <t>次卧</t>
        </is>
      </c>
      <c r="B42" s="36" t="inlineStr">
        <is>
          <t>木地板</t>
        </is>
      </c>
      <c r="C42" s="37" t="inlineStr">
        <is>
          <t>小周</t>
        </is>
      </c>
      <c r="D42" s="34" t="n"/>
      <c r="E42" s="36" t="n"/>
      <c r="F42" s="36" t="n">
        <v>1365</v>
      </c>
      <c r="G42" s="36" t="n"/>
      <c r="H42" s="36" t="inlineStr">
        <is>
          <t>含书房、次卧</t>
        </is>
      </c>
      <c r="I42" s="36" t="inlineStr">
        <is>
          <t>装修</t>
        </is>
      </c>
    </row>
    <row r="43">
      <c r="A43" s="36" t="inlineStr">
        <is>
          <t>主卧</t>
        </is>
      </c>
      <c r="B43" s="36" t="inlineStr">
        <is>
          <t>欧派衣柜</t>
        </is>
      </c>
      <c r="C43" s="36" t="n"/>
      <c r="D43" s="34" t="n"/>
      <c r="E43" s="36" t="n"/>
      <c r="F43" s="36" t="n">
        <v>41164</v>
      </c>
      <c r="G43" s="36" t="n"/>
      <c r="H43" s="36" t="inlineStr">
        <is>
          <t>含书房、次卧、入户厅、主卧</t>
        </is>
      </c>
      <c r="I43" s="36" t="n"/>
    </row>
    <row r="44">
      <c r="A44" s="36" t="inlineStr">
        <is>
          <t>其他</t>
        </is>
      </c>
      <c r="B44" s="36" t="inlineStr">
        <is>
          <t>契税</t>
        </is>
      </c>
      <c r="C44" s="36" t="n"/>
      <c r="D44" s="34" t="n"/>
      <c r="E44" s="36" t="n"/>
      <c r="F44" s="36" t="n">
        <v>23600</v>
      </c>
      <c r="G44" s="36" t="n"/>
      <c r="H44" s="36" t="n"/>
      <c r="I44" s="36" t="n"/>
    </row>
    <row r="45">
      <c r="A45" s="36" t="inlineStr">
        <is>
          <t>客厅</t>
        </is>
      </c>
      <c r="B45" s="36" t="inlineStr">
        <is>
          <t>纱帘</t>
        </is>
      </c>
      <c r="C45" s="36" t="n"/>
      <c r="D45" s="34" t="n"/>
      <c r="E45" s="36" t="n"/>
      <c r="F45" s="36" t="n">
        <v>3402</v>
      </c>
      <c r="G45" s="36" t="n"/>
      <c r="H45" s="36" t="inlineStr">
        <is>
          <t>含主卧、书房、次卧、客厅</t>
        </is>
      </c>
      <c r="I45" s="36" t="n"/>
    </row>
    <row r="46">
      <c r="A46" s="36" t="inlineStr">
        <is>
          <t>书房</t>
        </is>
      </c>
      <c r="B46" s="36" t="inlineStr">
        <is>
          <t>生活阳台改造</t>
        </is>
      </c>
      <c r="C46" s="37" t="inlineStr">
        <is>
          <t>小周</t>
        </is>
      </c>
      <c r="D46" s="34" t="n"/>
      <c r="E46" s="36" t="n"/>
      <c r="F46" s="36" t="n">
        <v>3700</v>
      </c>
      <c r="G46" s="36" t="n"/>
      <c r="H46" s="36" t="inlineStr">
        <is>
          <t>含次卧、书房</t>
        </is>
      </c>
      <c r="I46" s="36" t="n"/>
    </row>
    <row r="47">
      <c r="A47" s="36" t="inlineStr">
        <is>
          <t>餐厅</t>
        </is>
      </c>
      <c r="B47" s="36" t="inlineStr">
        <is>
          <t>洗烘一体机,洗衣机</t>
        </is>
      </c>
      <c r="C47" s="36" t="inlineStr">
        <is>
          <t>西门子</t>
        </is>
      </c>
      <c r="D47" s="34" t="n">
        <v>43988</v>
      </c>
      <c r="E47" s="36" t="inlineStr">
        <is>
          <t>京东</t>
        </is>
      </c>
      <c r="F47" s="36" t="n">
        <v>5859</v>
      </c>
      <c r="G47" s="36" t="n"/>
      <c r="H47" s="36" t="n"/>
      <c r="I47" s="36" t="n"/>
    </row>
    <row r="48">
      <c r="A48" s="36" t="inlineStr">
        <is>
          <t>餐厅</t>
        </is>
      </c>
      <c r="B48" s="36" t="inlineStr">
        <is>
          <t>洗碗机</t>
        </is>
      </c>
      <c r="C48" s="36" t="inlineStr">
        <is>
          <t>西门子</t>
        </is>
      </c>
      <c r="D48" s="34" t="n"/>
      <c r="E48" s="36" t="n"/>
      <c r="F48" s="36" t="n">
        <v>6800</v>
      </c>
      <c r="G48" s="36" t="n"/>
      <c r="H48" s="36" t="n"/>
      <c r="I48" s="36" t="n"/>
    </row>
    <row r="49">
      <c r="A49" s="36" t="inlineStr">
        <is>
          <t>客厅</t>
        </is>
      </c>
      <c r="B49" s="36" t="inlineStr">
        <is>
          <t>餐边柜</t>
        </is>
      </c>
      <c r="C49" s="36" t="inlineStr">
        <is>
          <t>新思维</t>
        </is>
      </c>
      <c r="D49" s="34" t="n"/>
      <c r="E49" s="36" t="inlineStr">
        <is>
          <t>北富森</t>
        </is>
      </c>
      <c r="F49" s="36" t="n">
        <v>6900</v>
      </c>
      <c r="G49" s="36" t="n"/>
      <c r="H49" s="36" t="n"/>
      <c r="I49" s="36" t="n"/>
    </row>
    <row r="50">
      <c r="A50" s="36" t="inlineStr">
        <is>
          <t>客厅</t>
        </is>
      </c>
      <c r="B50" s="36" t="inlineStr">
        <is>
          <t>茶几</t>
        </is>
      </c>
      <c r="C50" s="36" t="inlineStr">
        <is>
          <t>新思维</t>
        </is>
      </c>
      <c r="D50" s="34" t="n"/>
      <c r="E50" s="36" t="inlineStr">
        <is>
          <t>北富森</t>
        </is>
      </c>
      <c r="F50" s="36" t="n">
        <v>7296</v>
      </c>
      <c r="G50" s="36" t="n"/>
      <c r="H50" s="36" t="n"/>
      <c r="I50" s="36" t="n"/>
    </row>
    <row r="51">
      <c r="A51" s="36" t="inlineStr">
        <is>
          <t>客厅</t>
        </is>
      </c>
      <c r="B51" s="36" t="inlineStr">
        <is>
          <t>电视柜</t>
        </is>
      </c>
      <c r="C51" s="36" t="inlineStr">
        <is>
          <t>新思维</t>
        </is>
      </c>
      <c r="D51" s="34" t="n"/>
      <c r="E51" s="36" t="inlineStr">
        <is>
          <t>北富森</t>
        </is>
      </c>
      <c r="F51" s="36" t="n">
        <v>3894</v>
      </c>
      <c r="G51" s="36" t="n"/>
      <c r="H51" s="36" t="n"/>
      <c r="I51" s="36" t="n"/>
    </row>
    <row r="52">
      <c r="A52" s="36" t="inlineStr">
        <is>
          <t>其他</t>
        </is>
      </c>
      <c r="B52" s="36" t="inlineStr">
        <is>
          <t>专项维修资金</t>
        </is>
      </c>
      <c r="C52" s="36" t="n"/>
      <c r="D52" s="34" t="n"/>
      <c r="E52" s="36" t="n"/>
      <c r="F52" s="36" t="n">
        <v>4400</v>
      </c>
      <c r="G52" s="36" t="n"/>
      <c r="H52" s="36" t="n"/>
      <c r="I52" s="36" t="n"/>
    </row>
    <row r="53">
      <c r="A53" s="36" t="n"/>
      <c r="B53" s="36" t="n"/>
      <c r="C53" s="36" t="n"/>
      <c r="D53" s="34" t="n"/>
      <c r="E53" s="36" t="n"/>
      <c r="F53" s="36" t="n"/>
      <c r="G53" s="36" t="n"/>
      <c r="H53" s="36" t="n"/>
      <c r="I53" s="36" t="n"/>
    </row>
    <row r="54">
      <c r="A54" s="36" t="n"/>
      <c r="B54" s="36" t="n"/>
      <c r="C54" s="36" t="n"/>
      <c r="D54" s="34" t="n"/>
      <c r="E54" s="36" t="n"/>
      <c r="F54" s="36" t="n"/>
      <c r="G54" s="36" t="n"/>
      <c r="H54" s="36" t="n"/>
      <c r="I54" s="36" t="n"/>
    </row>
    <row r="55">
      <c r="A55" s="36" t="n"/>
      <c r="B55" s="36" t="n"/>
      <c r="C55" s="36" t="n"/>
      <c r="D55" s="34" t="n"/>
      <c r="E55" s="36" t="n"/>
      <c r="F55" s="36" t="n"/>
      <c r="G55" s="36" t="n"/>
      <c r="H55" s="36" t="n"/>
      <c r="I55" s="36" t="n"/>
    </row>
    <row r="56">
      <c r="A56" s="36" t="n"/>
      <c r="B56" s="36" t="n"/>
      <c r="C56" s="36" t="n"/>
      <c r="D56" s="34" t="n"/>
      <c r="E56" s="36" t="n"/>
      <c r="F56" s="36" t="n"/>
      <c r="G56" s="36" t="n"/>
      <c r="H56" s="36" t="n"/>
      <c r="I56" s="36" t="n"/>
    </row>
    <row r="57">
      <c r="A57" s="36" t="n"/>
      <c r="B57" s="36" t="n"/>
      <c r="C57" s="36" t="n"/>
      <c r="D57" s="34" t="n"/>
      <c r="E57" s="36" t="n"/>
      <c r="F57" s="36" t="n"/>
      <c r="G57" s="36" t="n"/>
      <c r="H57" s="36" t="n"/>
      <c r="I57" s="36" t="n"/>
    </row>
    <row r="58">
      <c r="A58" s="36" t="n"/>
      <c r="B58" s="36" t="n"/>
      <c r="C58" s="36" t="n"/>
      <c r="D58" s="34" t="n"/>
      <c r="E58" s="36" t="n"/>
      <c r="F58" s="36" t="n"/>
      <c r="G58" s="36" t="n"/>
      <c r="H58" s="36" t="n"/>
      <c r="I58" s="36" t="n"/>
    </row>
    <row r="59">
      <c r="A59" s="36" t="n"/>
      <c r="B59" s="36" t="n"/>
      <c r="C59" s="36" t="n"/>
      <c r="D59" s="34" t="n"/>
      <c r="E59" s="36" t="n"/>
      <c r="F59" s="36" t="n"/>
      <c r="G59" s="36" t="n"/>
      <c r="H59" s="36" t="n"/>
      <c r="I59" s="36" t="n"/>
    </row>
    <row r="60">
      <c r="A60" s="36" t="n"/>
      <c r="B60" s="36" t="n"/>
      <c r="C60" s="36" t="n"/>
      <c r="D60" s="34" t="n"/>
      <c r="E60" s="36" t="n"/>
      <c r="F60" s="36" t="n"/>
      <c r="G60" s="36" t="n"/>
      <c r="H60" s="36" t="n"/>
      <c r="I60" s="36" t="n"/>
    </row>
    <row r="61">
      <c r="A61" s="36" t="n"/>
      <c r="B61" s="36" t="n"/>
      <c r="C61" s="36" t="n"/>
      <c r="D61" s="34" t="n"/>
      <c r="E61" s="36" t="n"/>
      <c r="F61" s="36" t="n"/>
      <c r="G61" s="36" t="n"/>
      <c r="H61" s="36" t="n"/>
      <c r="I61" s="36" t="n"/>
    </row>
    <row r="62">
      <c r="A62" s="36" t="n"/>
      <c r="B62" s="36" t="n"/>
      <c r="C62" s="36" t="n"/>
      <c r="D62" s="34" t="n"/>
      <c r="E62" s="36" t="n"/>
      <c r="F62" s="36" t="n"/>
      <c r="G62" s="36" t="n"/>
      <c r="H62" s="36" t="n"/>
      <c r="I62" s="36" t="n"/>
    </row>
    <row r="63">
      <c r="A63" s="36" t="n"/>
      <c r="B63" s="36" t="n"/>
      <c r="C63" s="36" t="n"/>
      <c r="D63" s="34" t="n"/>
      <c r="E63" s="36" t="n"/>
      <c r="F63" s="36" t="n"/>
      <c r="G63" s="36" t="n"/>
      <c r="H63" s="36" t="n"/>
      <c r="I63" s="36" t="n"/>
    </row>
    <row r="64">
      <c r="A64" s="36" t="n"/>
      <c r="B64" s="36" t="n"/>
      <c r="C64" s="36" t="n"/>
      <c r="D64" s="34" t="n"/>
      <c r="E64" s="36" t="n"/>
      <c r="F64" s="36" t="n"/>
      <c r="G64" s="36" t="n"/>
      <c r="H64" s="36" t="n"/>
      <c r="I64" s="36" t="n"/>
    </row>
    <row r="65">
      <c r="A65" s="36" t="n"/>
      <c r="B65" s="36" t="n"/>
      <c r="C65" s="36" t="n"/>
      <c r="D65" s="34" t="n"/>
      <c r="E65" s="36" t="n"/>
      <c r="F65" s="36" t="n"/>
      <c r="G65" s="36" t="n"/>
      <c r="H65" s="36" t="n"/>
      <c r="I65" s="36" t="n"/>
    </row>
    <row r="66">
      <c r="A66" s="36" t="n"/>
      <c r="B66" s="36" t="n"/>
      <c r="C66" s="36" t="n"/>
      <c r="D66" s="34" t="n"/>
      <c r="E66" s="36" t="n"/>
      <c r="F66" s="36" t="n"/>
      <c r="G66" s="36" t="n"/>
      <c r="H66" s="36" t="n"/>
      <c r="I66" s="36" t="n"/>
    </row>
    <row r="67">
      <c r="A67" s="36" t="n"/>
      <c r="B67" s="36" t="n"/>
      <c r="C67" s="36" t="n"/>
      <c r="D67" s="34" t="n"/>
      <c r="E67" s="36" t="n"/>
      <c r="F67" s="36" t="n"/>
      <c r="G67" s="36" t="n"/>
      <c r="H67" s="36" t="n"/>
      <c r="I67" s="36" t="n"/>
    </row>
    <row r="68">
      <c r="A68" s="36" t="n"/>
      <c r="B68" s="36" t="n"/>
      <c r="C68" s="36" t="n"/>
      <c r="D68" s="34" t="n"/>
      <c r="E68" s="36" t="n"/>
      <c r="F68" s="36" t="n"/>
      <c r="G68" s="36" t="n"/>
      <c r="H68" s="36" t="n"/>
      <c r="I68" s="36" t="n"/>
    </row>
    <row r="69">
      <c r="A69" s="36" t="n"/>
      <c r="B69" s="36" t="n"/>
      <c r="C69" s="36" t="n"/>
      <c r="D69" s="34" t="n"/>
      <c r="E69" s="36" t="n"/>
      <c r="F69" s="36" t="n"/>
      <c r="G69" s="36" t="n"/>
      <c r="H69" s="36" t="n"/>
      <c r="I69" s="36" t="n"/>
    </row>
    <row r="70">
      <c r="A70" s="36" t="n"/>
      <c r="B70" s="36" t="n"/>
      <c r="C70" s="36" t="n"/>
      <c r="D70" s="34" t="n"/>
      <c r="E70" s="36" t="n"/>
      <c r="F70" s="36" t="n"/>
      <c r="G70" s="36" t="n"/>
      <c r="H70" s="36" t="n"/>
      <c r="I70" s="36" t="n"/>
    </row>
    <row r="71">
      <c r="A71" s="36" t="n"/>
      <c r="B71" s="36" t="n"/>
      <c r="C71" s="36" t="n"/>
      <c r="D71" s="34" t="n"/>
      <c r="E71" s="36" t="n"/>
      <c r="F71" s="36" t="n"/>
      <c r="G71" s="36" t="n"/>
      <c r="H71" s="36" t="n"/>
      <c r="I71" s="36" t="n"/>
    </row>
    <row r="72">
      <c r="A72" s="36" t="n"/>
      <c r="B72" s="36" t="n"/>
      <c r="C72" s="36" t="n"/>
      <c r="D72" s="34" t="n"/>
      <c r="E72" s="36" t="n"/>
      <c r="F72" s="36" t="n"/>
      <c r="G72" s="36" t="n"/>
      <c r="H72" s="36" t="n"/>
      <c r="I72" s="36" t="n"/>
    </row>
    <row r="73">
      <c r="A73" s="36" t="n"/>
      <c r="B73" s="36" t="n"/>
      <c r="C73" s="36" t="n"/>
      <c r="D73" s="34" t="n"/>
      <c r="E73" s="36" t="n"/>
      <c r="F73" s="36" t="n"/>
      <c r="G73" s="36" t="n"/>
      <c r="H73" s="36" t="n"/>
      <c r="I73" s="36" t="n"/>
    </row>
    <row r="74">
      <c r="A74" s="36" t="n"/>
      <c r="B74" s="36" t="n"/>
      <c r="C74" s="36" t="n"/>
      <c r="D74" s="34" t="n"/>
      <c r="E74" s="36" t="n"/>
      <c r="F74" s="36" t="n"/>
      <c r="G74" s="36" t="n"/>
      <c r="H74" s="36" t="n"/>
      <c r="I74" s="36" t="n"/>
    </row>
    <row r="75">
      <c r="A75" s="36" t="n"/>
      <c r="B75" s="36" t="n"/>
      <c r="C75" s="36" t="n"/>
      <c r="D75" s="34" t="n"/>
      <c r="E75" s="36" t="n"/>
      <c r="F75" s="36" t="n"/>
      <c r="G75" s="36" t="n"/>
      <c r="H75" s="36" t="n"/>
      <c r="I75" s="36" t="n"/>
    </row>
    <row r="76">
      <c r="A76" s="36" t="n"/>
      <c r="B76" s="36" t="n"/>
      <c r="C76" s="36" t="n"/>
      <c r="D76" s="34" t="n"/>
      <c r="E76" s="36" t="n"/>
      <c r="F76" s="36" t="n"/>
      <c r="G76" s="36" t="n"/>
      <c r="H76" s="36" t="n"/>
      <c r="I76" s="36" t="n"/>
    </row>
    <row r="77">
      <c r="A77" s="36" t="n"/>
      <c r="B77" s="36" t="n"/>
      <c r="C77" s="36" t="n"/>
      <c r="D77" s="34" t="n"/>
      <c r="E77" s="36" t="n"/>
      <c r="F77" s="36" t="n"/>
      <c r="G77" s="36" t="n"/>
      <c r="H77" s="36" t="n"/>
      <c r="I77" s="36" t="n"/>
    </row>
    <row r="78">
      <c r="A78" s="36" t="n"/>
      <c r="B78" s="36" t="n"/>
      <c r="C78" s="36" t="n"/>
      <c r="D78" s="34" t="n"/>
      <c r="E78" s="36" t="n"/>
      <c r="F78" s="36" t="n"/>
      <c r="G78" s="36" t="n"/>
      <c r="H78" s="36" t="n"/>
      <c r="I78" s="36" t="n"/>
    </row>
    <row r="79">
      <c r="A79" s="36" t="n"/>
      <c r="B79" s="36" t="n"/>
      <c r="C79" s="36" t="n"/>
      <c r="D79" s="34" t="n"/>
      <c r="E79" s="36" t="n"/>
      <c r="F79" s="36" t="n"/>
      <c r="G79" s="36" t="n"/>
      <c r="H79" s="36" t="n"/>
      <c r="I79" s="36" t="n"/>
    </row>
    <row r="80">
      <c r="A80" s="36" t="n"/>
      <c r="B80" s="36" t="n"/>
      <c r="C80" s="36" t="n"/>
      <c r="D80" s="34" t="n"/>
      <c r="E80" s="36" t="n"/>
      <c r="F80" s="36" t="n"/>
      <c r="G80" s="36" t="n"/>
      <c r="H80" s="36" t="n"/>
      <c r="I80" s="36" t="n"/>
    </row>
  </sheetData>
  <pageMargins left="0.7" right="0.7" top="0.75" bottom="0.75" header="0.3" footer="0.3"/>
  <pageSetup orientation="landscape" paperSize="9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G25"/>
  <sheetViews>
    <sheetView zoomScale="150" zoomScaleNormal="150" workbookViewId="0">
      <selection activeCell="D8" sqref="D8"/>
    </sheetView>
  </sheetViews>
  <sheetFormatPr baseColWidth="8" defaultColWidth="8.453125" defaultRowHeight="15.6"/>
  <cols>
    <col width="21.1796875" customWidth="1" style="7" min="1" max="1"/>
    <col width="8.453125" customWidth="1" style="7" min="2" max="2"/>
    <col width="13" bestFit="1" customWidth="1" style="192" min="3" max="3"/>
    <col width="10" customWidth="1" style="192" min="4" max="5"/>
    <col width="13.453125" customWidth="1" style="7" min="6" max="6"/>
    <col width="31" customWidth="1" style="7" min="7" max="7"/>
  </cols>
  <sheetData>
    <row r="1">
      <c r="A1" s="7" t="inlineStr">
        <is>
          <t>项目</t>
        </is>
      </c>
      <c r="B1" s="7" t="inlineStr">
        <is>
          <t>数量</t>
        </is>
      </c>
      <c r="C1" s="193" t="inlineStr">
        <is>
          <t>金额</t>
        </is>
      </c>
      <c r="D1" s="193" t="inlineStr">
        <is>
          <t>总计</t>
        </is>
      </c>
      <c r="E1" s="193" t="inlineStr">
        <is>
          <t>已支付</t>
        </is>
      </c>
      <c r="F1" s="8" t="inlineStr">
        <is>
          <t>联系人</t>
        </is>
      </c>
      <c r="G1" s="7" t="inlineStr">
        <is>
          <t>备注</t>
        </is>
      </c>
    </row>
    <row r="2">
      <c r="A2" s="9" t="inlineStr">
        <is>
          <t>生活阳台改造</t>
        </is>
      </c>
      <c r="B2" s="9" t="n">
        <v>1</v>
      </c>
      <c r="C2" s="194" t="n">
        <v>3700</v>
      </c>
      <c r="D2" s="194">
        <f>表1[[#This Row],[数量]]*表1[[#This Row],[金额]]</f>
        <v/>
      </c>
      <c r="E2" s="194" t="n">
        <v>3700</v>
      </c>
      <c r="F2" s="9" t="n"/>
      <c r="G2" s="9" t="n"/>
    </row>
    <row r="3">
      <c r="A3" s="9" t="inlineStr">
        <is>
          <t>3张床垫&amp;1张床</t>
        </is>
      </c>
      <c r="B3" s="9" t="n">
        <v>1</v>
      </c>
      <c r="C3" s="194" t="n">
        <v>7810</v>
      </c>
      <c r="D3" s="194">
        <f>表1[[#This Row],[数量]]*表1[[#This Row],[金额]]</f>
        <v/>
      </c>
      <c r="E3" s="194" t="n">
        <v>7810</v>
      </c>
      <c r="F3" s="9" t="inlineStr">
        <is>
          <t>卿春花阿姨</t>
        </is>
      </c>
      <c r="G3" s="9" t="n"/>
    </row>
    <row r="4">
      <c r="A4" s="9" t="inlineStr">
        <is>
          <t>次卧拆墙改造</t>
        </is>
      </c>
      <c r="B4" s="9" t="n">
        <v>1</v>
      </c>
      <c r="C4" s="194" t="n">
        <v>8500</v>
      </c>
      <c r="D4" s="194">
        <f>表1[[#This Row],[数量]]*表1[[#This Row],[金额]]</f>
        <v/>
      </c>
      <c r="E4" s="194">
        <f>表1[[#This Row],[数量]]*表1[[#This Row],[金额]]</f>
        <v/>
      </c>
      <c r="F4" s="9" t="inlineStr">
        <is>
          <t>装修施工周工</t>
        </is>
      </c>
      <c r="G4" s="9" t="inlineStr">
        <is>
          <t>打通阳台和卧室，铺木地板（另付）</t>
        </is>
      </c>
    </row>
    <row r="5">
      <c r="A5" s="9" t="inlineStr">
        <is>
          <t>封窗</t>
        </is>
      </c>
      <c r="B5" s="9" t="n">
        <v>1</v>
      </c>
      <c r="C5" s="194" t="n">
        <v>11830</v>
      </c>
      <c r="D5" s="194">
        <f>表1[[#This Row],[数量]]*表1[[#This Row],[金额]]</f>
        <v/>
      </c>
      <c r="E5" s="194">
        <f>表1[[#This Row],[数量]]*表1[[#This Row],[金额]]</f>
        <v/>
      </c>
      <c r="F5" s="9" t="inlineStr">
        <is>
          <t>红旗门窗 郭泽</t>
        </is>
      </c>
      <c r="G5" s="9" t="n"/>
    </row>
    <row r="6">
      <c r="A6" s="9" t="inlineStr">
        <is>
          <t>两个次卧墙纸</t>
        </is>
      </c>
      <c r="B6" s="9" t="n">
        <v>1</v>
      </c>
      <c r="C6" s="194" t="n">
        <v>2498</v>
      </c>
      <c r="D6" s="194">
        <f>表1[[#This Row],[数量]]*表1[[#This Row],[金额]]</f>
        <v/>
      </c>
      <c r="E6" s="194">
        <f>表1[[#This Row],[数量]]*表1[[#This Row],[金额]]</f>
        <v/>
      </c>
      <c r="F6" s="9" t="inlineStr">
        <is>
          <t>小周</t>
        </is>
      </c>
      <c r="G6" s="9" t="n"/>
    </row>
    <row r="7">
      <c r="A7" s="9" t="inlineStr">
        <is>
          <t>木地板</t>
        </is>
      </c>
      <c r="B7" s="9" t="n">
        <v>1</v>
      </c>
      <c r="C7" s="194" t="n">
        <v>1365</v>
      </c>
      <c r="D7" s="194">
        <f>表1[[#This Row],[数量]]*表1[[#This Row],[金额]]</f>
        <v/>
      </c>
      <c r="E7" s="194">
        <f>表1[[#This Row],[数量]]*表1[[#This Row],[金额]]</f>
        <v/>
      </c>
      <c r="F7" s="9" t="inlineStr">
        <is>
          <t>小周</t>
        </is>
      </c>
      <c r="G7" s="9" t="n"/>
    </row>
    <row r="8">
      <c r="A8" s="9" t="inlineStr">
        <is>
          <t>窗帘</t>
        </is>
      </c>
      <c r="B8" s="9" t="n">
        <v>1</v>
      </c>
      <c r="C8" s="194" t="n">
        <v>2877</v>
      </c>
      <c r="D8" s="194">
        <f>表1[[#This Row],[数量]]*表1[[#This Row],[金额]]</f>
        <v/>
      </c>
      <c r="E8" s="194" t="n">
        <v>2877</v>
      </c>
      <c r="F8" s="9" t="inlineStr">
        <is>
          <t>美创美家布艺</t>
        </is>
      </c>
      <c r="G8" s="9" t="n"/>
    </row>
    <row r="9" ht="33" customHeight="1" s="70">
      <c r="A9" s="9" t="inlineStr">
        <is>
          <t>新思维（餐边柜、茶几、电视柜）</t>
        </is>
      </c>
      <c r="B9" s="9" t="n">
        <v>1</v>
      </c>
      <c r="C9" s="194" t="n">
        <v>18090</v>
      </c>
      <c r="D9" s="194">
        <f>表1[[#This Row],[数量]]*表1[[#This Row],[金额]]</f>
        <v/>
      </c>
      <c r="E9" s="194" t="n"/>
      <c r="F9" s="9" t="n"/>
      <c r="G9" s="9" t="n"/>
    </row>
    <row r="10" ht="33" customHeight="1" s="70">
      <c r="A10" s="9" t="inlineStr">
        <is>
          <t>非同（床1张、沙发、餐桌）</t>
        </is>
      </c>
      <c r="B10" s="9" t="n">
        <v>1</v>
      </c>
      <c r="C10" s="194" t="n">
        <v>40829</v>
      </c>
      <c r="D10" s="194">
        <f>表1[[#This Row],[数量]]*表1[[#This Row],[金额]]</f>
        <v/>
      </c>
      <c r="E10" s="194" t="n"/>
      <c r="F10" s="9" t="n"/>
      <c r="G10" s="9" t="n"/>
    </row>
    <row r="11">
      <c r="A11" s="9" t="inlineStr">
        <is>
          <t>欧派衣柜</t>
        </is>
      </c>
      <c r="B11" s="9" t="n">
        <v>1</v>
      </c>
      <c r="C11" s="194" t="n">
        <v>41164</v>
      </c>
      <c r="D11" s="194">
        <f>表1[[#This Row],[数量]]*表1[[#This Row],[金额]]</f>
        <v/>
      </c>
      <c r="E11" s="194" t="n"/>
      <c r="F11" s="9" t="n"/>
      <c r="G11" s="9" t="n"/>
    </row>
    <row r="12">
      <c r="A12" s="9" t="inlineStr">
        <is>
          <t>冰箱</t>
        </is>
      </c>
      <c r="B12" s="9" t="n">
        <v>1</v>
      </c>
      <c r="C12" s="195" t="n">
        <v>10789</v>
      </c>
      <c r="D12" s="194">
        <f>表1[[#This Row],[数量]]*表1[[#This Row],[金额]]</f>
        <v/>
      </c>
      <c r="E12" s="194" t="n"/>
      <c r="F12" s="9" t="n"/>
      <c r="G12" s="9" t="n"/>
    </row>
    <row r="13">
      <c r="A13" s="9" t="inlineStr">
        <is>
          <t>洗烘一体机</t>
        </is>
      </c>
      <c r="B13" s="9" t="n">
        <v>1</v>
      </c>
      <c r="C13" s="195" t="n">
        <v>5859</v>
      </c>
      <c r="D13" s="194">
        <f>表1[[#This Row],[数量]]*表1[[#This Row],[金额]]</f>
        <v/>
      </c>
      <c r="E13" s="194" t="n"/>
      <c r="F13" s="9" t="n"/>
      <c r="G13" s="9" t="n"/>
    </row>
    <row r="14">
      <c r="A14" s="9" t="inlineStr">
        <is>
          <t>烘干机</t>
        </is>
      </c>
      <c r="B14" s="9" t="n">
        <v>1</v>
      </c>
      <c r="C14" s="194" t="n">
        <v>6600</v>
      </c>
      <c r="D14" s="194">
        <f>表1[[#This Row],[数量]]*表1[[#This Row],[金额]]</f>
        <v/>
      </c>
      <c r="E14" s="194" t="n"/>
      <c r="F14" s="9" t="n"/>
      <c r="G14" s="9" t="n"/>
    </row>
    <row r="15">
      <c r="A15" s="9" t="inlineStr">
        <is>
          <t>专项维修资金</t>
        </is>
      </c>
      <c r="B15" s="9" t="n">
        <v>1</v>
      </c>
      <c r="C15" s="194" t="n">
        <v>4400</v>
      </c>
      <c r="D15" s="194">
        <f>表1[[#This Row],[数量]]*表1[[#This Row],[金额]]</f>
        <v/>
      </c>
      <c r="E15" s="194" t="n"/>
      <c r="F15" s="9" t="n"/>
      <c r="G15" s="9" t="n"/>
    </row>
    <row r="16">
      <c r="A16" s="9" t="inlineStr">
        <is>
          <t>产权办理费用</t>
        </is>
      </c>
      <c r="B16" s="9" t="n">
        <v>1</v>
      </c>
      <c r="C16" s="194" t="n">
        <v>1000</v>
      </c>
      <c r="D16" s="194">
        <f>表1[[#This Row],[数量]]*表1[[#This Row],[金额]]</f>
        <v/>
      </c>
      <c r="E16" s="194" t="n"/>
      <c r="F16" s="9" t="n"/>
      <c r="G16" s="9" t="n"/>
    </row>
    <row r="17">
      <c r="A17" s="9" t="inlineStr">
        <is>
          <t>契税</t>
        </is>
      </c>
      <c r="B17" s="9" t="n">
        <v>1</v>
      </c>
      <c r="C17" s="194" t="n">
        <v>23600</v>
      </c>
      <c r="D17" s="194">
        <f>表1[[#This Row],[数量]]*表1[[#This Row],[金额]]</f>
        <v/>
      </c>
      <c r="E17" s="194" t="n"/>
      <c r="F17" s="9" t="n"/>
      <c r="G17" s="9" t="n"/>
    </row>
    <row r="18">
      <c r="A18" s="9" t="inlineStr">
        <is>
          <t>电视</t>
        </is>
      </c>
      <c r="B18" s="9" t="n">
        <v>1</v>
      </c>
      <c r="C18" s="194" t="n">
        <v>12999</v>
      </c>
      <c r="D18" s="194">
        <f>表1[[#This Row],[数量]]*表1[[#This Row],[金额]]</f>
        <v/>
      </c>
      <c r="E18" s="196" t="n"/>
      <c r="F18" s="9" t="n"/>
      <c r="G18" s="9" t="n"/>
    </row>
    <row r="19">
      <c r="A19" s="9" t="inlineStr">
        <is>
          <t>追觅吸尘器</t>
        </is>
      </c>
      <c r="B19" s="9" t="n">
        <v>1</v>
      </c>
      <c r="C19" s="194" t="n">
        <v>1799</v>
      </c>
      <c r="D19" s="194">
        <f>表1[[#This Row],[数量]]*表1[[#This Row],[金额]]</f>
        <v/>
      </c>
      <c r="E19" s="194" t="n"/>
      <c r="F19" s="9" t="n"/>
      <c r="G19" s="9" t="n"/>
    </row>
    <row r="20">
      <c r="A20" s="26" t="inlineStr">
        <is>
          <t>纱帘</t>
        </is>
      </c>
      <c r="B20" s="9" t="n">
        <v>1</v>
      </c>
      <c r="C20" s="194" t="n">
        <v>3402</v>
      </c>
      <c r="D20" s="194">
        <f>表1[[#This Row],[数量]]*表1[[#This Row],[金额]]</f>
        <v/>
      </c>
      <c r="E20" s="194" t="n"/>
      <c r="F20" s="9" t="n"/>
      <c r="G20" s="9" t="n"/>
    </row>
    <row r="21">
      <c r="A21" s="9" t="inlineStr">
        <is>
          <t>电视柜</t>
        </is>
      </c>
      <c r="B21" s="9" t="n">
        <v>1</v>
      </c>
      <c r="C21" s="194" t="n">
        <v>6490</v>
      </c>
      <c r="D21" s="194">
        <f>表1[[#This Row],[数量]]*表1[[#This Row],[金额]]</f>
        <v/>
      </c>
      <c r="E21" s="194" t="n"/>
      <c r="F21" s="9" t="n"/>
      <c r="G21" s="9" t="n"/>
    </row>
    <row r="22">
      <c r="A22" s="9" t="inlineStr">
        <is>
          <t>餐桌灯</t>
        </is>
      </c>
      <c r="B22" s="9" t="n">
        <v>1</v>
      </c>
      <c r="C22" s="194" t="n">
        <v>1680</v>
      </c>
      <c r="D22" s="194">
        <f>表1[[#This Row],[数量]]*表1[[#This Row],[金额]]</f>
        <v/>
      </c>
      <c r="E22" s="194" t="n"/>
      <c r="F22" s="9" t="n"/>
      <c r="G22" s="9" t="n"/>
    </row>
    <row r="23">
      <c r="A23" s="9" t="inlineStr">
        <is>
          <t>洗碗机</t>
        </is>
      </c>
      <c r="B23" s="9" t="n">
        <v>1</v>
      </c>
      <c r="C23" s="194" t="n">
        <v>6800</v>
      </c>
      <c r="D23" s="194">
        <f>表1[[#This Row],[数量]]*表1[[#This Row],[金额]]</f>
        <v/>
      </c>
      <c r="E23" s="194" t="n"/>
      <c r="F23" s="9" t="n"/>
      <c r="G23" s="9" t="n"/>
    </row>
    <row r="24">
      <c r="A24" s="9" t="inlineStr">
        <is>
          <t>顶灯</t>
        </is>
      </c>
      <c r="B24" s="9" t="n">
        <v>1</v>
      </c>
      <c r="C24" s="194" t="n">
        <v>2099</v>
      </c>
      <c r="D24" s="194">
        <f>表1[[#This Row],[数量]]*表1[[#This Row],[金额]]</f>
        <v/>
      </c>
      <c r="E24" s="194" t="n"/>
      <c r="F24" s="9" t="n"/>
      <c r="G24" s="9" t="n"/>
    </row>
    <row r="25" ht="16.2" customHeight="1" s="70">
      <c r="A25" s="8" t="inlineStr">
        <is>
          <t>汇总</t>
        </is>
      </c>
      <c r="D25" s="192">
        <f>SUBTOTAL(109,表1[总计])</f>
        <v/>
      </c>
      <c r="E25" s="192">
        <f>SUBTOTAL(109,表1[已支付])</f>
        <v/>
      </c>
    </row>
  </sheetData>
  <pageMargins left="0.699305555555556" right="0.699305555555556" top="0.75" bottom="0.75" header="0.3" footer="0.3"/>
  <pageSetup orientation="portrait" paperSize="9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谭屹</dc:creator>
  <dcterms:created xsi:type="dcterms:W3CDTF">2017-07-30T14:13:00Z</dcterms:created>
  <dcterms:modified xsi:type="dcterms:W3CDTF">2022-12-09T02:43:04Z</dcterms:modified>
  <cp:lastModifiedBy>谭屹</cp:lastModifiedBy>
</cp:coreProperties>
</file>