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9" activeTab="24"/>
  </bookViews>
  <sheets>
    <sheet name="Financial Position" sheetId="1" r:id="rId1"/>
    <sheet name="Comprehensive Income" sheetId="2" r:id="rId2"/>
    <sheet name="Changes in Net Asset Value" sheetId="3" r:id="rId3"/>
    <sheet name="Cash Flows" sheetId="4" r:id="rId4"/>
    <sheet name="Deposit Licensed Financial_1" sheetId="5" r:id="rId5"/>
    <sheet name="Deposit Licensed Financial_2" sheetId="6" r:id="rId6"/>
    <sheet name="Amount Due Manager" sheetId="7" r:id="rId7"/>
    <sheet name="Amount Due to Trustee" sheetId="8" r:id="rId8"/>
    <sheet name="Unitholders Equity" sheetId="9" r:id="rId9"/>
    <sheet name="Unitholders Equity_a" sheetId="10" r:id="rId10"/>
    <sheet name="Unitholders Equity_b" sheetId="11" r:id="rId11"/>
    <sheet name="Income Tax Expense" sheetId="12" r:id="rId12"/>
    <sheet name="Distributions" sheetId="13" r:id="rId13"/>
    <sheet name="Distributions_1" sheetId="14" r:id="rId14"/>
    <sheet name="Distributions_2" sheetId="15" r:id="rId15"/>
    <sheet name="Management Expense Ratio" sheetId="16" r:id="rId16"/>
    <sheet name="Portfolio Turnover Ratio" sheetId="17" r:id="rId17"/>
    <sheet name="Other Financial Institutions" sheetId="18" r:id="rId18"/>
    <sheet name="Financial Instruments" sheetId="19" r:id="rId19"/>
    <sheet name="Financial Instruments_1" sheetId="20" r:id="rId20"/>
    <sheet name="Credit Risk" sheetId="21" r:id="rId21"/>
    <sheet name="Credit Risk_1" sheetId="22" r:id="rId22"/>
    <sheet name="Credit Risk_2" sheetId="23" r:id="rId23"/>
    <sheet name="Credit Risk_3" sheetId="24" r:id="rId24"/>
    <sheet name="Corporate Information" sheetId="25" r:id="rId25"/>
  </sheets>
  <calcPr calcId="144525"/>
</workbook>
</file>

<file path=xl/sharedStrings.xml><?xml version="1.0" encoding="utf-8"?>
<sst xmlns="http://schemas.openxmlformats.org/spreadsheetml/2006/main" count="563" uniqueCount="274">
  <si>
    <t>col1</t>
  </si>
  <si>
    <t>col2</t>
  </si>
  <si>
    <t>col3</t>
  </si>
  <si>
    <t>col4</t>
  </si>
  <si>
    <t>Types</t>
  </si>
  <si>
    <t>Note</t>
  </si>
  <si>
    <t>2020 (RM)</t>
  </si>
  <si>
    <t>2019 (RM)</t>
  </si>
  <si>
    <t>ASSETS</t>
  </si>
  <si>
    <t>-</t>
  </si>
  <si>
    <t xml:space="preserve">Amount due from Manager   </t>
  </si>
  <si>
    <t>Deposits with licensed financial institutions</t>
  </si>
  <si>
    <t>Cash at bank</t>
  </si>
  <si>
    <t>TOTAL ASSETS</t>
  </si>
  <si>
    <t>LIABILITIES</t>
  </si>
  <si>
    <t>Amount due to Manager</t>
  </si>
  <si>
    <t>Amount due to Trustee</t>
  </si>
  <si>
    <t>Accruals</t>
  </si>
  <si>
    <t xml:space="preserve">TOTAL LIABILITIES </t>
  </si>
  <si>
    <t>UNITHOLDERS' EQUITY</t>
  </si>
  <si>
    <t xml:space="preserve">Unitholders' capital  </t>
  </si>
  <si>
    <t xml:space="preserve">Retained earnings </t>
  </si>
  <si>
    <t>TOTAL EQUITY, REPRESENTING NET ASSET VALUE ("NAV") ATTRIBUTABLE TO UNITHOLDERS</t>
  </si>
  <si>
    <t xml:space="preserve">
6</t>
  </si>
  <si>
    <t xml:space="preserve">
2,818,954,357</t>
  </si>
  <si>
    <t xml:space="preserve">
2,765,860,112</t>
  </si>
  <si>
    <t xml:space="preserve">TOTAL EQUITY AND LIABILITIES  </t>
  </si>
  <si>
    <t xml:space="preserve">UNITS IN CIRCULATION </t>
  </si>
  <si>
    <t xml:space="preserve">6(a) </t>
  </si>
  <si>
    <t xml:space="preserve">NET ASSET VALUE PER UNIT (RM) </t>
  </si>
  <si>
    <t>INVESTMENT INCOME</t>
  </si>
  <si>
    <t>Interest income from deposits with licensed 
financial institutions</t>
  </si>
  <si>
    <t xml:space="preserve">
-</t>
  </si>
  <si>
    <t xml:space="preserve">
75799680</t>
  </si>
  <si>
    <t xml:space="preserve">
101364622</t>
  </si>
  <si>
    <t>EXPENSES</t>
  </si>
  <si>
    <t>Manager's fee</t>
  </si>
  <si>
    <t xml:space="preserve">Trustee's fee  </t>
  </si>
  <si>
    <t xml:space="preserve">Auditors' remuneration  </t>
  </si>
  <si>
    <t xml:space="preserve">Tax agent's fee  </t>
  </si>
  <si>
    <t xml:space="preserve">Other expenses </t>
  </si>
  <si>
    <t>Total Expenses</t>
  </si>
  <si>
    <t xml:space="preserve">NET INCOME BEFORE TAXATION </t>
  </si>
  <si>
    <t>Tax expense</t>
  </si>
  <si>
    <t>NET INCOME AFTER TAXATION, 
REPRESENTING TOTAL COMPREHENSIVE
INCOME FOR THE FINANCIAL YEAR</t>
  </si>
  <si>
    <t xml:space="preserve">
-</t>
  </si>
  <si>
    <t xml:space="preserve">
67017723</t>
  </si>
  <si>
    <t xml:space="preserve">
92973010</t>
  </si>
  <si>
    <t>Net income after taxation is made up of the 
following:</t>
  </si>
  <si>
    <t>Realised amount</t>
  </si>
  <si>
    <t xml:space="preserve"> 6(b) </t>
  </si>
  <si>
    <t xml:space="preserve">Distributions for the financial year  </t>
  </si>
  <si>
    <t>col5</t>
  </si>
  <si>
    <t xml:space="preserve">
Types</t>
  </si>
  <si>
    <t xml:space="preserve">
Note</t>
  </si>
  <si>
    <t>Unitholders' capital (RM)</t>
  </si>
  <si>
    <t>Retained earnings (RM)</t>
  </si>
  <si>
    <t>Total net asset value (RM)</t>
  </si>
  <si>
    <t>Balance as at 1 December 2018</t>
  </si>
  <si>
    <t>Movement in net asset value:</t>
  </si>
  <si>
    <t>Total comprehensive income
for the financial year</t>
  </si>
  <si>
    <t xml:space="preserve">
92,973,010</t>
  </si>
  <si>
    <t>Creation of units</t>
  </si>
  <si>
    <t>Reinvestment of units</t>
  </si>
  <si>
    <t xml:space="preserve">6(a),10 </t>
  </si>
  <si>
    <t>Cancellation of units</t>
  </si>
  <si>
    <t>6(a)</t>
  </si>
  <si>
    <t>Distributions</t>
  </si>
  <si>
    <t>Balance as at 30 November 2019</t>
  </si>
  <si>
    <t>Balance as at 1 December 2019</t>
  </si>
  <si>
    <t xml:space="preserve">
67,017,723</t>
  </si>
  <si>
    <t>Balance as at 30 November 2020</t>
  </si>
  <si>
    <t>CASH FLOWS FROM OPERATING AND
INVESTING ACTIVITIES</t>
  </si>
  <si>
    <t>Placement of deposits with financial institutions</t>
  </si>
  <si>
    <t>Interest received from deposits with licensed financial
institutions</t>
  </si>
  <si>
    <t xml:space="preserve">
75,799,680</t>
  </si>
  <si>
    <t xml:space="preserve">
 101,364,622</t>
  </si>
  <si>
    <t>Manager's fee paid</t>
  </si>
  <si>
    <t>Trustee's fee paid</t>
  </si>
  <si>
    <t>Auditors' remuneration paid</t>
  </si>
  <si>
    <t>Tax agent's fee paid</t>
  </si>
  <si>
    <t>Payment of other fees and expenses</t>
  </si>
  <si>
    <t>Net cash used in operating and investing activities</t>
  </si>
  <si>
    <t>CASH FLOWS FROM FINANCING ACTIVITIES</t>
  </si>
  <si>
    <t>Proceeds from creation of units</t>
  </si>
  <si>
    <t>Payment for cancellation of units</t>
  </si>
  <si>
    <t>Net cash (used in)/generated from financing activities</t>
  </si>
  <si>
    <t>NET (DECREASE)/INCREASE IN CASH 
AND CASH EQUIVALENTS</t>
  </si>
  <si>
    <t xml:space="preserve">
-824607140</t>
  </si>
  <si>
    <t xml:space="preserve">
932,787,537</t>
  </si>
  <si>
    <t xml:space="preserve">CASH AND CASH EQUIVALENTS AT THE
BEGINNING OF THE FINANCIAL YEAR </t>
  </si>
  <si>
    <t xml:space="preserve">
1,050,920,496</t>
  </si>
  <si>
    <t xml:space="preserve">
118132959</t>
  </si>
  <si>
    <t>CASH AND CASH EQUIVALENTS AT THE END 
OF THE FINANCIAL YEAR</t>
  </si>
  <si>
    <t xml:space="preserve">
226313356</t>
  </si>
  <si>
    <t>Cash and cash equivalents comprises the following:
Deposits with licensed financial institutions
with maturity less than 3 months (Note 3)</t>
  </si>
  <si>
    <t xml:space="preserve">
226301674</t>
  </si>
  <si>
    <t xml:space="preserve">
1,050,889,461</t>
  </si>
  <si>
    <t xml:space="preserve">Cash at bank </t>
  </si>
  <si>
    <t>Total</t>
  </si>
  <si>
    <t>Deposits with licensed financial institutions
comprise the following:</t>
  </si>
  <si>
    <t>maturity less than 3 months</t>
  </si>
  <si>
    <t>maturity more than 3 months</t>
  </si>
  <si>
    <t>Weighted average effective interest rate</t>
  </si>
  <si>
    <t>2.22%</t>
  </si>
  <si>
    <t>3.47%</t>
  </si>
  <si>
    <t>Average maturities</t>
  </si>
  <si>
    <t>99 days</t>
  </si>
  <si>
    <t>35 days</t>
  </si>
  <si>
    <t>Manager's fee payable</t>
  </si>
  <si>
    <t>Trustee's fee payable</t>
  </si>
  <si>
    <t>Unitholders' capital</t>
  </si>
  <si>
    <t>(a)</t>
  </si>
  <si>
    <t>Retained earnings - Realised</t>
  </si>
  <si>
    <t>(b)</t>
  </si>
  <si>
    <t>Total equity, representing NAV attributable
to unitholders</t>
  </si>
  <si>
    <t xml:space="preserve">
2818954357</t>
  </si>
  <si>
    <t xml:space="preserve">
2765860112</t>
  </si>
  <si>
    <t>Units</t>
  </si>
  <si>
    <t>At the beginning of
the financial year</t>
  </si>
  <si>
    <t xml:space="preserve">
5,440,149,145</t>
  </si>
  <si>
    <t xml:space="preserve">
2,753,459,963</t>
  </si>
  <si>
    <t xml:space="preserve">
1,261,688,241</t>
  </si>
  <si>
    <t xml:space="preserve">
636,719,219</t>
  </si>
  <si>
    <t>Creation of units during
the financial year</t>
  </si>
  <si>
    <t xml:space="preserve">
7,370,509,359  </t>
  </si>
  <si>
    <t xml:space="preserve">
3,747,230,905 </t>
  </si>
  <si>
    <t xml:space="preserve">
10,508,165,853</t>
  </si>
  <si>
    <t xml:space="preserve">
5,332,761,593</t>
  </si>
  <si>
    <t>Reinvestment for
the financial year</t>
  </si>
  <si>
    <t xml:space="preserve">
134,560,361 </t>
  </si>
  <si>
    <t xml:space="preserve">
69,567,988 </t>
  </si>
  <si>
    <t xml:space="preserve">
161,874,935 </t>
  </si>
  <si>
    <t xml:space="preserve">
82,152,395</t>
  </si>
  <si>
    <t>Cancellation of units 
during the financial year</t>
  </si>
  <si>
    <t xml:space="preserve">
-7,395,678,236</t>
  </si>
  <si>
    <t xml:space="preserve">
-3,761,154,383</t>
  </si>
  <si>
    <t xml:space="preserve">
-6,491,579,884</t>
  </si>
  <si>
    <t xml:space="preserve">
-3,298,173,244</t>
  </si>
  <si>
    <t>At the end of the
financial year</t>
  </si>
  <si>
    <t xml:space="preserve">
5,549,540,629 </t>
  </si>
  <si>
    <t xml:space="preserve">
2,809,104,473 </t>
  </si>
  <si>
    <t xml:space="preserve">
5,440,149,145 </t>
  </si>
  <si>
    <t>At the beginning of the financial year</t>
  </si>
  <si>
    <t>Total comprehensive income for the financial year</t>
  </si>
  <si>
    <t>Distributions for the financial year (Note 10)</t>
  </si>
  <si>
    <t>At the end of the financial year</t>
  </si>
  <si>
    <t>Net income before taxation</t>
  </si>
  <si>
    <t>Taxation at Malaysian statutory rate of 24% (2019: 24%)</t>
  </si>
  <si>
    <t>Tax effects of:</t>
  </si>
  <si>
    <t>Income not subject to tax</t>
  </si>
  <si>
    <t>Restriction on tax deductible expenses for unit trust funds</t>
  </si>
  <si>
    <t>Expenses not deductible for tax purposes</t>
  </si>
  <si>
    <t>Tax expense for the financial year</t>
  </si>
  <si>
    <t>Interest income</t>
  </si>
  <si>
    <t>Previous financial year's realised income</t>
  </si>
  <si>
    <t>Less:</t>
  </si>
  <si>
    <t>Expenses</t>
  </si>
  <si>
    <t>Net distributable amount</t>
  </si>
  <si>
    <t>Distributions 
Ex-date</t>
  </si>
  <si>
    <t>Reinvestment settlement date</t>
  </si>
  <si>
    <t>Distributions
per unit (RM)</t>
  </si>
  <si>
    <t>Total
Distributions (RM)</t>
  </si>
  <si>
    <t>23 December 2019</t>
  </si>
  <si>
    <t>24 December 2019</t>
  </si>
  <si>
    <t>23 January 2020</t>
  </si>
  <si>
    <t>24 January 2020</t>
  </si>
  <si>
    <t>25 February 2020</t>
  </si>
  <si>
    <t>26 February 2020</t>
  </si>
  <si>
    <t>25 March 2020</t>
  </si>
  <si>
    <t>26 March 2020</t>
  </si>
  <si>
    <t>23 April 2020</t>
  </si>
  <si>
    <t>24 April 2020</t>
  </si>
  <si>
    <t>21 May 2020</t>
  </si>
  <si>
    <t>22 May 2020</t>
  </si>
  <si>
    <t>25 June 2020</t>
  </si>
  <si>
    <t>26 June 2020</t>
  </si>
  <si>
    <t>23 July 2020</t>
  </si>
  <si>
    <t>24 July 2020</t>
  </si>
  <si>
    <t>25 August 2020</t>
  </si>
  <si>
    <t>26 August 2020</t>
  </si>
  <si>
    <t>24 September 2020</t>
  </si>
  <si>
    <t>25 September 2020</t>
  </si>
  <si>
    <t>26 October 2020</t>
  </si>
  <si>
    <t>27 October 2020</t>
  </si>
  <si>
    <t>25 November 2020</t>
  </si>
  <si>
    <t>26 November 2020</t>
  </si>
  <si>
    <t>26 December 2018</t>
  </si>
  <si>
    <t>27 December 2018</t>
  </si>
  <si>
    <t>24 January 2019</t>
  </si>
  <si>
    <t>25 January 2019</t>
  </si>
  <si>
    <t>25 February 2019</t>
  </si>
  <si>
    <t>26 February 2019</t>
  </si>
  <si>
    <t>25 March 2019</t>
  </si>
  <si>
    <t>26 March 2019</t>
  </si>
  <si>
    <t>25 April 2019</t>
  </si>
  <si>
    <t>26 April 2019</t>
  </si>
  <si>
    <t>23 May 2019</t>
  </si>
  <si>
    <t>24 May 2019</t>
  </si>
  <si>
    <t>25 June 2019</t>
  </si>
  <si>
    <t>26 June 2019</t>
  </si>
  <si>
    <t>25 July 2019</t>
  </si>
  <si>
    <t>26 July 2019</t>
  </si>
  <si>
    <t>22 August 2019</t>
  </si>
  <si>
    <t>23 August 2019</t>
  </si>
  <si>
    <t>26 September 2019</t>
  </si>
  <si>
    <t>27 September 2019</t>
  </si>
  <si>
    <t>24 October 2019</t>
  </si>
  <si>
    <t>25 October 2019</t>
  </si>
  <si>
    <t>25 November 2019</t>
  </si>
  <si>
    <t>26 November 2019</t>
  </si>
  <si>
    <t>2020 (%)</t>
  </si>
  <si>
    <t>2019 (%)</t>
  </si>
  <si>
    <t>Trustee's fee</t>
  </si>
  <si>
    <t>Other expenses</t>
  </si>
  <si>
    <t xml:space="preserve"> -*</t>
  </si>
  <si>
    <t>Total MER</t>
  </si>
  <si>
    <t>Portfolio Turnover Ratio</t>
  </si>
  <si>
    <t>PTR (times)</t>
  </si>
  <si>
    <t>Financial Institutions</t>
  </si>
  <si>
    <t>Value of trades (RM)</t>
  </si>
  <si>
    <t>Percentage of total trades (%)</t>
  </si>
  <si>
    <t>Alliance Bank Malaysia Berhad</t>
  </si>
  <si>
    <t>AmBank (M) Berhad</t>
  </si>
  <si>
    <t>RHB Bank Berhad</t>
  </si>
  <si>
    <t>Malayan Banking Berhad</t>
  </si>
  <si>
    <t>Bank Islam Malaysia Berhad</t>
  </si>
  <si>
    <t>CIMB Bank Berhad</t>
  </si>
  <si>
    <t>Public Bank Berhad</t>
  </si>
  <si>
    <t>Kuwait Finance House (Malaysia) Berhad</t>
  </si>
  <si>
    <t>Kenanga Investment Bank Berhad</t>
  </si>
  <si>
    <t>CIMB Islamic Bank Berhad</t>
  </si>
  <si>
    <t>Others *</t>
  </si>
  <si>
    <t xml:space="preserve">
2020</t>
  </si>
  <si>
    <t>Financial  assets at
amortised cost (RM)</t>
  </si>
  <si>
    <t>Financial Liabilities at
amortised cost (RM)</t>
  </si>
  <si>
    <t xml:space="preserve">
Total (RM)</t>
  </si>
  <si>
    <t>Deposits with licensed 
financial institutions</t>
  </si>
  <si>
    <t xml:space="preserve">
2,822,540,095</t>
  </si>
  <si>
    <t>Total financial assets</t>
  </si>
  <si>
    <t>LIABILITY</t>
  </si>
  <si>
    <t>Total financial liability</t>
  </si>
  <si>
    <t xml:space="preserve">
2019</t>
  </si>
  <si>
    <t>Amount due from Manager</t>
  </si>
  <si>
    <t xml:space="preserve">
2,758,115,677</t>
  </si>
  <si>
    <t>Cash and cash 
equivalents (RM)</t>
  </si>
  <si>
    <t xml:space="preserve">As a % of cash and 
cash equivalents </t>
  </si>
  <si>
    <t xml:space="preserve">As a % of net 
asset value </t>
  </si>
  <si>
    <t>AAA</t>
  </si>
  <si>
    <t>AA1</t>
  </si>
  <si>
    <t>*</t>
  </si>
  <si>
    <t>AA2</t>
  </si>
  <si>
    <t>AA3</t>
  </si>
  <si>
    <t>AA+</t>
  </si>
  <si>
    <t>A+</t>
  </si>
  <si>
    <t>A1</t>
  </si>
  <si>
    <t>A3</t>
  </si>
  <si>
    <t xml:space="preserve">
% Change in interest</t>
  </si>
  <si>
    <t>Sensitivity of interest income 
increase/(decrease) (RM)</t>
  </si>
  <si>
    <t>Assets</t>
  </si>
  <si>
    <t>Deposits with licensed financial 
institutions</t>
  </si>
  <si>
    <t xml:space="preserve">
+1/-1</t>
  </si>
  <si>
    <t>28,225,401
(28,225,401)</t>
  </si>
  <si>
    <t>27,581,157
(27,581,157)</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</si>
  <si>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</si>
  <si>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</si>
  <si>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</si>
  <si>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</si>
  <si>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</si>
  <si>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</si>
  <si>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</si>
  <si>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</si>
  <si>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</si>
  <si>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Ernst &amp; Young Tax Consultants Sdn Bhd</t>
  </si>
</sst>
</file>

<file path=xl/styles.xml><?xml version="1.0" encoding="utf-8"?>
<styleSheet xmlns="http://schemas.openxmlformats.org/spreadsheetml/2006/main">
  <numFmts count="8">
    <numFmt numFmtId="176" formatCode="_ * #,##0.00_ ;_ * \-#,##0.00_ ;_ * &quot;-&quot;??_ ;_ @_ "/>
    <numFmt numFmtId="177" formatCode="_ * #,##0_ ;_ * \-#,##0_ ;_ * &quot;-&quot;_ ;_ @_ "/>
    <numFmt numFmtId="42" formatCode="_(&quot;$&quot;* #,##0_);_(&quot;$&quot;* \(#,##0\);_(&quot;$&quot;* &quot;-&quot;_);_(@_)"/>
    <numFmt numFmtId="44" formatCode="_(&quot;$&quot;* #,##0.00_);_(&quot;$&quot;* \(#,##0.00\);_(&quot;$&quot;* &quot;-&quot;??_);_(@_)"/>
    <numFmt numFmtId="178" formatCode="0.00_);[Red]\(0.00\)"/>
    <numFmt numFmtId="179" formatCode="0.00_ "/>
    <numFmt numFmtId="180" formatCode="0.0000_ "/>
    <numFmt numFmtId="181" formatCode="0.0000"/>
  </numFmts>
  <fonts count="22">
    <font>
      <sz val="11"/>
      <color theme="1"/>
      <name val="Calibri"/>
      <charset val="134"/>
      <scheme val="minor"/>
    </font>
    <font>
      <sz val="11"/>
      <color theme="1"/>
      <name val="Calibri"/>
      <charset val="134"/>
      <scheme val="minor"/>
    </font>
    <font>
      <sz val="11"/>
      <color rgb="FF000000"/>
      <name val="Calibri"/>
      <charset val="134"/>
      <scheme val="minor"/>
    </font>
    <font>
      <sz val="11"/>
      <color indexed="8"/>
      <name val="Calibri"/>
      <charset val="134"/>
    </font>
    <font>
      <sz val="18"/>
      <color theme="3"/>
      <name val="Calibri Light"/>
      <charset val="134"/>
      <scheme val="major"/>
    </font>
    <font>
      <u/>
      <sz val="11"/>
      <color rgb="FF0000FF"/>
      <name val="Calibri"/>
      <charset val="0"/>
      <scheme val="minor"/>
    </font>
    <font>
      <sz val="11"/>
      <color theme="0"/>
      <name val="Calibri"/>
      <charset val="134"/>
      <scheme val="minor"/>
    </font>
    <font>
      <b/>
      <sz val="11"/>
      <color rgb="FF3F3F3F"/>
      <name val="Calibri"/>
      <charset val="134"/>
      <scheme val="minor"/>
    </font>
    <font>
      <sz val="11"/>
      <color rgb="FF3F3F76"/>
      <name val="Calibri"/>
      <charset val="134"/>
      <scheme val="minor"/>
    </font>
    <font>
      <u/>
      <sz val="11"/>
      <color rgb="FF800080"/>
      <name val="Calibri"/>
      <charset val="0"/>
      <scheme val="minor"/>
    </font>
    <font>
      <sz val="11"/>
      <color rgb="FFFA7D00"/>
      <name val="Calibri"/>
      <charset val="134"/>
      <scheme val="minor"/>
    </font>
    <font>
      <b/>
      <sz val="11"/>
      <color theme="3"/>
      <name val="Calibri"/>
      <charset val="134"/>
      <scheme val="minor"/>
    </font>
    <font>
      <b/>
      <sz val="11"/>
      <color theme="0"/>
      <name val="Calibri"/>
      <charset val="134"/>
      <scheme val="minor"/>
    </font>
    <font>
      <b/>
      <sz val="13"/>
      <color theme="3"/>
      <name val="Calibri"/>
      <charset val="134"/>
      <scheme val="minor"/>
    </font>
    <font>
      <sz val="11"/>
      <color rgb="FF9C0006"/>
      <name val="Calibri"/>
      <charset val="134"/>
      <scheme val="minor"/>
    </font>
    <font>
      <b/>
      <sz val="11"/>
      <color rgb="FFFA7D00"/>
      <name val="Calibri"/>
      <charset val="134"/>
      <scheme val="minor"/>
    </font>
    <font>
      <i/>
      <sz val="11"/>
      <color rgb="FF7F7F7F"/>
      <name val="Calibri"/>
      <charset val="134"/>
      <scheme val="minor"/>
    </font>
    <font>
      <b/>
      <sz val="15"/>
      <color theme="3"/>
      <name val="Calibri"/>
      <charset val="134"/>
      <scheme val="minor"/>
    </font>
    <font>
      <sz val="11"/>
      <color rgb="FFFF0000"/>
      <name val="Calibri"/>
      <charset val="134"/>
      <scheme val="minor"/>
    </font>
    <font>
      <sz val="11"/>
      <color rgb="FF9C5700"/>
      <name val="Calibri"/>
      <charset val="134"/>
      <scheme val="minor"/>
    </font>
    <font>
      <b/>
      <sz val="11"/>
      <color theme="1"/>
      <name val="Calibri"/>
      <charset val="134"/>
      <scheme val="minor"/>
    </font>
    <font>
      <sz val="11"/>
      <color rgb="FF006100"/>
      <name val="Calibri"/>
      <charset val="134"/>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style="thin">
        <color theme="4"/>
      </top>
      <bottom style="double">
        <color theme="4"/>
      </bottom>
      <diagonal/>
    </border>
  </borders>
  <cellStyleXfs count="49">
    <xf numFmtId="0" fontId="0" fillId="0" borderId="0"/>
    <xf numFmtId="0" fontId="0" fillId="5" borderId="0" applyNumberFormat="0" applyBorder="0" applyAlignment="0" applyProtection="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9" borderId="0" applyNumberFormat="0" applyBorder="0" applyAlignment="0" applyProtection="0"/>
    <xf numFmtId="0" fontId="9" fillId="0" borderId="0" applyNumberFormat="0" applyFill="0" applyBorder="0" applyAlignment="0" applyProtection="0">
      <alignment vertical="center"/>
    </xf>
    <xf numFmtId="0" fontId="12" fillId="12" borderId="5" applyNumberFormat="0" applyAlignment="0" applyProtection="0"/>
    <xf numFmtId="0" fontId="13" fillId="0" borderId="6" applyNumberFormat="0" applyFill="0" applyAlignment="0" applyProtection="0"/>
    <xf numFmtId="0" fontId="0" fillId="15" borderId="7" applyNumberFormat="0" applyFont="0" applyAlignment="0" applyProtection="0"/>
    <xf numFmtId="0" fontId="0" fillId="19" borderId="0" applyNumberFormat="0" applyBorder="0" applyAlignment="0" applyProtection="0"/>
    <xf numFmtId="0" fontId="18" fillId="0" borderId="0" applyNumberFormat="0" applyFill="0" applyBorder="0" applyAlignment="0" applyProtection="0"/>
    <xf numFmtId="0" fontId="0" fillId="18" borderId="0" applyNumberFormat="0" applyBorder="0" applyAlignment="0" applyProtection="0"/>
    <xf numFmtId="0" fontId="4" fillId="0" borderId="0" applyNumberFormat="0" applyFill="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8" fillId="10" borderId="2" applyNumberFormat="0" applyAlignment="0" applyProtection="0"/>
    <xf numFmtId="0" fontId="0" fillId="17" borderId="0" applyNumberFormat="0" applyBorder="0" applyAlignment="0" applyProtection="0"/>
    <xf numFmtId="0" fontId="21" fillId="21" borderId="0" applyNumberFormat="0" applyBorder="0" applyAlignment="0" applyProtection="0"/>
    <xf numFmtId="0" fontId="7" fillId="6" borderId="1" applyNumberFormat="0" applyAlignment="0" applyProtection="0"/>
    <xf numFmtId="0" fontId="0" fillId="13" borderId="0" applyNumberFormat="0" applyBorder="0" applyAlignment="0" applyProtection="0"/>
    <xf numFmtId="0" fontId="15" fillId="6" borderId="2" applyNumberFormat="0" applyAlignment="0" applyProtection="0"/>
    <xf numFmtId="0" fontId="10" fillId="0" borderId="3" applyNumberFormat="0" applyFill="0" applyAlignment="0" applyProtection="0"/>
    <xf numFmtId="0" fontId="20" fillId="0" borderId="9" applyNumberFormat="0" applyFill="0" applyAlignment="0" applyProtection="0"/>
    <xf numFmtId="0" fontId="14" fillId="14" borderId="0" applyNumberFormat="0" applyBorder="0" applyAlignment="0" applyProtection="0"/>
    <xf numFmtId="0" fontId="19" fillId="20" borderId="0" applyNumberFormat="0" applyBorder="0" applyAlignment="0" applyProtection="0"/>
    <xf numFmtId="0" fontId="6" fillId="11" borderId="0" applyNumberFormat="0" applyBorder="0" applyAlignment="0" applyProtection="0"/>
    <xf numFmtId="0" fontId="0" fillId="25" borderId="0" applyNumberFormat="0" applyBorder="0" applyAlignment="0" applyProtection="0"/>
    <xf numFmtId="0" fontId="0" fillId="29" borderId="0" applyNumberFormat="0" applyBorder="0" applyAlignment="0" applyProtection="0"/>
    <xf numFmtId="0" fontId="6" fillId="4" borderId="0" applyNumberFormat="0" applyBorder="0" applyAlignment="0" applyProtection="0"/>
    <xf numFmtId="0" fontId="0" fillId="8" borderId="0" applyNumberFormat="0" applyBorder="0" applyAlignment="0" applyProtection="0"/>
    <xf numFmtId="0" fontId="0" fillId="16" borderId="0" applyNumberFormat="0" applyBorder="0" applyAlignment="0" applyProtection="0"/>
    <xf numFmtId="0" fontId="0" fillId="28" borderId="0" applyNumberFormat="0" applyBorder="0" applyAlignment="0" applyProtection="0"/>
    <xf numFmtId="0" fontId="6" fillId="27" borderId="0" applyNumberFormat="0" applyBorder="0" applyAlignment="0" applyProtection="0"/>
    <xf numFmtId="0" fontId="0" fillId="26" borderId="0" applyNumberFormat="0" applyBorder="0" applyAlignment="0" applyProtection="0"/>
    <xf numFmtId="0" fontId="6" fillId="24" borderId="0" applyNumberFormat="0" applyBorder="0" applyAlignment="0" applyProtection="0"/>
    <xf numFmtId="0" fontId="0" fillId="23" borderId="0" applyNumberFormat="0" applyBorder="0" applyAlignment="0" applyProtection="0"/>
    <xf numFmtId="0" fontId="0" fillId="3" borderId="0" applyNumberFormat="0" applyBorder="0" applyAlignment="0" applyProtection="0"/>
    <xf numFmtId="0" fontId="6" fillId="2" borderId="0" applyNumberFormat="0" applyBorder="0" applyAlignment="0" applyProtection="0"/>
    <xf numFmtId="0" fontId="0" fillId="30" borderId="0" applyNumberFormat="0" applyBorder="0" applyAlignment="0" applyProtection="0"/>
    <xf numFmtId="0" fontId="0" fillId="7" borderId="0" applyNumberFormat="0" applyBorder="0" applyAlignment="0" applyProtection="0"/>
    <xf numFmtId="0" fontId="6" fillId="32" borderId="0" applyNumberFormat="0" applyBorder="0" applyAlignment="0" applyProtection="0"/>
    <xf numFmtId="0" fontId="0" fillId="31" borderId="0" applyNumberFormat="0" applyBorder="0" applyAlignment="0" applyProtection="0"/>
    <xf numFmtId="0" fontId="0" fillId="22" borderId="0" applyNumberFormat="0" applyBorder="0" applyAlignment="0" applyProtection="0"/>
  </cellStyleXfs>
  <cellXfs count="28">
    <xf numFmtId="0" fontId="0" fillId="0" borderId="0" xfId="0"/>
    <xf numFmtId="0" fontId="0" fillId="0" borderId="0" xfId="0" applyAlignment="1">
      <alignment wrapText="1"/>
    </xf>
    <xf numFmtId="3" fontId="0" fillId="0" borderId="0" xfId="0" applyNumberFormat="1"/>
    <xf numFmtId="0" fontId="0" fillId="0" borderId="0" xfId="0" applyNumberFormat="1"/>
    <xf numFmtId="178" fontId="0" fillId="0" borderId="0" xfId="0" applyNumberFormat="1"/>
    <xf numFmtId="179" fontId="0" fillId="0" borderId="0" xfId="0" applyNumberFormat="1"/>
    <xf numFmtId="0" fontId="0" fillId="0" borderId="0" xfId="0" applyFont="1" applyAlignment="1">
      <alignment wrapText="1"/>
    </xf>
    <xf numFmtId="0" fontId="0" fillId="0" borderId="0" xfId="0" applyNumberFormat="1" applyFont="1" applyFill="1" applyBorder="1" applyAlignment="1" applyProtection="1"/>
    <xf numFmtId="49" fontId="0" fillId="0" borderId="0" xfId="0" applyNumberFormat="1"/>
    <xf numFmtId="0" fontId="1" fillId="0" borderId="0" xfId="0" applyFont="1" applyFill="1" applyAlignment="1">
      <alignment wrapText="1"/>
    </xf>
    <xf numFmtId="0" fontId="1" fillId="0" borderId="0" xfId="0" applyFont="1" applyFill="1" applyAlignment="1"/>
    <xf numFmtId="178" fontId="1" fillId="0" borderId="0" xfId="0" applyNumberFormat="1" applyFont="1" applyFill="1" applyAlignment="1"/>
    <xf numFmtId="49" fontId="2" fillId="0" borderId="0" xfId="0" applyNumberFormat="1" applyFont="1"/>
    <xf numFmtId="180" fontId="0" fillId="0" borderId="0" xfId="0" applyNumberFormat="1"/>
    <xf numFmtId="0" fontId="2" fillId="0" borderId="0" xfId="0" applyFont="1"/>
    <xf numFmtId="3" fontId="2" fillId="0" borderId="0" xfId="0" applyNumberFormat="1" applyFont="1"/>
    <xf numFmtId="0" fontId="2" fillId="0" borderId="0" xfId="0" applyFont="1" applyAlignment="1">
      <alignment wrapText="1"/>
    </xf>
    <xf numFmtId="0" fontId="3" fillId="0" borderId="0" xfId="0" applyNumberFormat="1" applyFont="1" applyFill="1" applyBorder="1" applyAlignment="1" applyProtection="1">
      <alignment horizontal="left" vertical="center" wrapText="1"/>
    </xf>
    <xf numFmtId="3" fontId="2" fillId="0" borderId="0" xfId="0" applyNumberFormat="1" applyFont="1" applyAlignment="1">
      <alignment wrapText="1"/>
    </xf>
    <xf numFmtId="3" fontId="2" fillId="0" borderId="0" xfId="0" applyNumberFormat="1" applyFont="1"/>
    <xf numFmtId="49" fontId="3"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0" borderId="0" xfId="0" applyAlignment="1"/>
    <xf numFmtId="0" fontId="0" fillId="0" borderId="0" xfId="0" applyAlignment="1">
      <alignment wrapText="1"/>
    </xf>
    <xf numFmtId="181"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A3" sqref="A3:A12"/>
    </sheetView>
  </sheetViews>
  <sheetFormatPr defaultColWidth="9" defaultRowHeight="15" outlineLevelCol="6"/>
  <cols>
    <col min="1" max="1" width="40.5714285714286" customWidth="1"/>
    <col min="3" max="4" width="12.7142857142857" customWidth="1"/>
    <col min="6" max="7" width="13.7142857142857"/>
  </cols>
  <sheetData>
    <row r="1" spans="1:4">
      <c r="A1" t="s">
        <v>0</v>
      </c>
      <c r="B1" t="s">
        <v>1</v>
      </c>
      <c r="C1" t="s">
        <v>2</v>
      </c>
      <c r="D1" t="s">
        <v>3</v>
      </c>
    </row>
    <row r="2" spans="1:4">
      <c r="A2" t="s">
        <v>4</v>
      </c>
      <c r="B2" t="s">
        <v>5</v>
      </c>
      <c r="C2" t="s">
        <v>6</v>
      </c>
      <c r="D2" t="s">
        <v>7</v>
      </c>
    </row>
    <row r="3" spans="1:4">
      <c r="A3" t="s">
        <v>8</v>
      </c>
      <c r="B3" t="s">
        <v>9</v>
      </c>
      <c r="C3" t="s">
        <v>9</v>
      </c>
      <c r="D3" t="s">
        <v>9</v>
      </c>
    </row>
    <row r="4" spans="1:4">
      <c r="A4" s="25" t="s">
        <v>10</v>
      </c>
      <c r="B4">
        <v>4</v>
      </c>
      <c r="C4" t="s">
        <v>9</v>
      </c>
      <c r="D4" s="2">
        <v>7767434</v>
      </c>
    </row>
    <row r="5" spans="1:4">
      <c r="A5" t="s">
        <v>11</v>
      </c>
      <c r="B5">
        <v>3</v>
      </c>
      <c r="C5" s="2">
        <v>2822540095</v>
      </c>
      <c r="D5" s="2">
        <v>2758115677</v>
      </c>
    </row>
    <row r="6" spans="1:4">
      <c r="A6" t="s">
        <v>12</v>
      </c>
      <c r="B6" t="s">
        <v>9</v>
      </c>
      <c r="C6" s="2">
        <v>11682</v>
      </c>
      <c r="D6" s="2">
        <v>31035</v>
      </c>
    </row>
    <row r="7" spans="1:4">
      <c r="A7" t="s">
        <v>13</v>
      </c>
      <c r="B7" t="s">
        <v>9</v>
      </c>
      <c r="C7" s="2">
        <f>SUM(C4:C6)</f>
        <v>2822551777</v>
      </c>
      <c r="D7" s="2">
        <f>SUM(D4:D6)</f>
        <v>2765914146</v>
      </c>
    </row>
    <row r="8" spans="1:4">
      <c r="A8" t="s">
        <v>14</v>
      </c>
      <c r="B8" t="s">
        <v>9</v>
      </c>
      <c r="C8" t="s">
        <v>9</v>
      </c>
      <c r="D8" t="s">
        <v>9</v>
      </c>
    </row>
    <row r="9" spans="1:4">
      <c r="A9" t="s">
        <v>15</v>
      </c>
      <c r="B9">
        <v>4</v>
      </c>
      <c r="C9" s="2">
        <v>3544646</v>
      </c>
      <c r="D9" t="s">
        <v>9</v>
      </c>
    </row>
    <row r="10" spans="1:4">
      <c r="A10" t="s">
        <v>16</v>
      </c>
      <c r="B10">
        <v>5</v>
      </c>
      <c r="C10" s="2">
        <v>23334</v>
      </c>
      <c r="D10" s="2">
        <v>23085</v>
      </c>
    </row>
    <row r="11" spans="1:4">
      <c r="A11" t="s">
        <v>17</v>
      </c>
      <c r="B11" t="s">
        <v>9</v>
      </c>
      <c r="C11" s="2">
        <v>29440</v>
      </c>
      <c r="D11" s="2">
        <v>30949</v>
      </c>
    </row>
    <row r="12" spans="1:4">
      <c r="A12" t="s">
        <v>18</v>
      </c>
      <c r="B12" t="s">
        <v>9</v>
      </c>
      <c r="C12" s="2">
        <v>3597420</v>
      </c>
      <c r="D12" s="2">
        <v>54034</v>
      </c>
    </row>
    <row r="13" spans="1:4">
      <c r="A13" t="s">
        <v>19</v>
      </c>
      <c r="B13" t="s">
        <v>9</v>
      </c>
      <c r="C13" t="s">
        <v>9</v>
      </c>
      <c r="D13" t="s">
        <v>9</v>
      </c>
    </row>
    <row r="14" spans="1:4">
      <c r="A14" s="26" t="s">
        <v>20</v>
      </c>
      <c r="B14">
        <v>6</v>
      </c>
      <c r="C14" s="2">
        <v>2809104473</v>
      </c>
      <c r="D14" s="2">
        <v>2753459963</v>
      </c>
    </row>
    <row r="15" spans="1:4">
      <c r="A15" t="s">
        <v>21</v>
      </c>
      <c r="B15">
        <v>6</v>
      </c>
      <c r="C15" s="2">
        <v>9849884</v>
      </c>
      <c r="D15" s="2">
        <v>12400149</v>
      </c>
    </row>
    <row r="16" ht="45" spans="1:7">
      <c r="A16" s="26" t="s">
        <v>22</v>
      </c>
      <c r="B16" s="21" t="s">
        <v>23</v>
      </c>
      <c r="C16" s="21" t="s">
        <v>24</v>
      </c>
      <c r="D16" s="21" t="s">
        <v>25</v>
      </c>
      <c r="F16" s="21"/>
      <c r="G16" s="21"/>
    </row>
    <row r="17" spans="1:4">
      <c r="A17" t="s">
        <v>26</v>
      </c>
      <c r="B17" t="s">
        <v>9</v>
      </c>
      <c r="C17" s="2">
        <v>2822551777</v>
      </c>
      <c r="D17" s="2">
        <v>2765914146</v>
      </c>
    </row>
    <row r="18" spans="1:4">
      <c r="A18" s="26" t="s">
        <v>27</v>
      </c>
      <c r="B18" t="s">
        <v>28</v>
      </c>
      <c r="C18" s="2">
        <v>5549540629</v>
      </c>
      <c r="D18" s="2">
        <v>5440149145</v>
      </c>
    </row>
    <row r="19" spans="1:4">
      <c r="A19" t="s">
        <v>29</v>
      </c>
      <c r="B19" t="s">
        <v>9</v>
      </c>
      <c r="C19" s="27">
        <v>0.508</v>
      </c>
      <c r="D19" s="27">
        <v>0.5084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A2" sqref="A2:D2"/>
    </sheetView>
  </sheetViews>
  <sheetFormatPr defaultColWidth="9.14285714285714" defaultRowHeight="15" outlineLevelCol="7"/>
  <cols>
    <col min="1" max="1" width="39.7142857142857" customWidth="1"/>
    <col min="2" max="2" width="10.8571428571429" customWidth="1"/>
    <col min="3" max="3" width="10.8571428571429"/>
    <col min="4" max="4" width="11.8571428571429"/>
    <col min="7" max="7" width="10.8571428571429"/>
    <col min="8" max="8" width="11.8571428571429"/>
  </cols>
  <sheetData>
    <row r="1" spans="1:4">
      <c r="A1" t="s">
        <v>0</v>
      </c>
      <c r="B1" t="s">
        <v>1</v>
      </c>
      <c r="C1" t="s">
        <v>2</v>
      </c>
      <c r="D1" t="s">
        <v>3</v>
      </c>
    </row>
    <row r="2" spans="1:4">
      <c r="A2" t="s">
        <v>4</v>
      </c>
      <c r="B2" t="s">
        <v>5</v>
      </c>
      <c r="C2" t="s">
        <v>6</v>
      </c>
      <c r="D2" t="s">
        <v>7</v>
      </c>
    </row>
    <row r="3" spans="1:4">
      <c r="A3" t="s">
        <v>30</v>
      </c>
      <c r="B3" t="s">
        <v>9</v>
      </c>
      <c r="C3" s="3" t="s">
        <v>9</v>
      </c>
      <c r="D3" t="s">
        <v>9</v>
      </c>
    </row>
    <row r="4" ht="30" spans="1:8">
      <c r="A4" s="1" t="s">
        <v>31</v>
      </c>
      <c r="B4" s="21" t="s">
        <v>32</v>
      </c>
      <c r="C4" s="21" t="s">
        <v>33</v>
      </c>
      <c r="D4" s="21" t="s">
        <v>34</v>
      </c>
      <c r="G4" s="2"/>
      <c r="H4" s="2"/>
    </row>
    <row r="5" spans="1:4">
      <c r="A5" t="s">
        <v>35</v>
      </c>
      <c r="B5" t="s">
        <v>9</v>
      </c>
      <c r="C5" t="s">
        <v>9</v>
      </c>
      <c r="D5" t="s">
        <v>9</v>
      </c>
    </row>
    <row r="6" spans="1:4">
      <c r="A6" s="1" t="s">
        <v>36</v>
      </c>
      <c r="B6">
        <v>7</v>
      </c>
      <c r="C6" s="2">
        <v>8495987</v>
      </c>
      <c r="D6" s="2">
        <v>8103536</v>
      </c>
    </row>
    <row r="7" spans="1:4">
      <c r="A7" t="s">
        <v>37</v>
      </c>
      <c r="B7">
        <v>8</v>
      </c>
      <c r="C7" s="2">
        <v>268110</v>
      </c>
      <c r="D7" s="2">
        <v>265788</v>
      </c>
    </row>
    <row r="8" spans="1:4">
      <c r="A8" s="1" t="s">
        <v>38</v>
      </c>
      <c r="B8" t="s">
        <v>9</v>
      </c>
      <c r="C8" s="2">
        <v>8800</v>
      </c>
      <c r="D8" s="2">
        <v>8800</v>
      </c>
    </row>
    <row r="9" spans="1:4">
      <c r="A9" t="s">
        <v>39</v>
      </c>
      <c r="B9" t="s">
        <v>9</v>
      </c>
      <c r="C9" s="2">
        <v>4600</v>
      </c>
      <c r="D9" s="2">
        <v>7000</v>
      </c>
    </row>
    <row r="10" spans="1:4">
      <c r="A10" t="s">
        <v>40</v>
      </c>
      <c r="B10" t="s">
        <v>9</v>
      </c>
      <c r="C10" s="2">
        <v>4460</v>
      </c>
      <c r="D10" s="2">
        <v>6488</v>
      </c>
    </row>
    <row r="11" spans="1:4">
      <c r="A11" t="s">
        <v>41</v>
      </c>
      <c r="B11" t="s">
        <v>9</v>
      </c>
      <c r="C11" s="2">
        <v>8781957</v>
      </c>
      <c r="D11" s="2">
        <v>8391612</v>
      </c>
    </row>
    <row r="12" spans="1:4">
      <c r="A12" t="s">
        <v>42</v>
      </c>
      <c r="B12" t="s">
        <v>9</v>
      </c>
      <c r="C12" s="2">
        <v>67017723</v>
      </c>
      <c r="D12" s="2">
        <v>92973010</v>
      </c>
    </row>
    <row r="13" spans="1:4">
      <c r="A13" t="s">
        <v>43</v>
      </c>
      <c r="B13">
        <v>9</v>
      </c>
      <c r="C13" t="s">
        <v>9</v>
      </c>
      <c r="D13" t="s">
        <v>9</v>
      </c>
    </row>
    <row r="14" ht="45" spans="1:4">
      <c r="A14" s="1" t="s">
        <v>44</v>
      </c>
      <c r="B14" s="21" t="s">
        <v>45</v>
      </c>
      <c r="C14" s="21" t="s">
        <v>46</v>
      </c>
      <c r="D14" s="21" t="s">
        <v>47</v>
      </c>
    </row>
    <row r="15" ht="30" spans="1:4">
      <c r="A15" s="1" t="s">
        <v>48</v>
      </c>
      <c r="B15" s="21" t="s">
        <v>32</v>
      </c>
      <c r="C15" s="21" t="s">
        <v>32</v>
      </c>
      <c r="D15" s="21" t="s">
        <v>32</v>
      </c>
    </row>
    <row r="16" spans="1:4">
      <c r="A16" t="s">
        <v>49</v>
      </c>
      <c r="B16" s="2" t="s">
        <v>50</v>
      </c>
      <c r="C16" s="2">
        <v>67017723</v>
      </c>
      <c r="D16" s="2">
        <v>92973010</v>
      </c>
    </row>
    <row r="17" spans="1:4">
      <c r="A17" t="s">
        <v>51</v>
      </c>
      <c r="B17">
        <v>10</v>
      </c>
      <c r="C17" s="2">
        <v>69567988</v>
      </c>
      <c r="D17" s="2">
        <v>82152395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A1" sqref="A1:D2"/>
    </sheetView>
  </sheetViews>
  <sheetFormatPr defaultColWidth="9.14285714285714" defaultRowHeight="15" outlineLevelCol="4"/>
  <cols>
    <col min="1" max="1" width="30.5714285714286" customWidth="1"/>
    <col min="3" max="3" width="25.1428571428571" customWidth="1"/>
    <col min="4" max="4" width="23.8571428571429" customWidth="1"/>
    <col min="5" max="5" width="26.2857142857143" customWidth="1"/>
  </cols>
  <sheetData>
    <row r="1" spans="1:5">
      <c r="A1" t="s">
        <v>0</v>
      </c>
      <c r="B1" t="s">
        <v>1</v>
      </c>
      <c r="C1" t="s">
        <v>2</v>
      </c>
      <c r="D1" t="s">
        <v>3</v>
      </c>
      <c r="E1" t="s">
        <v>52</v>
      </c>
    </row>
    <row r="2" ht="30" spans="1:5">
      <c r="A2" s="1" t="s">
        <v>53</v>
      </c>
      <c r="B2" s="1" t="s">
        <v>54</v>
      </c>
      <c r="C2" s="1" t="s">
        <v>55</v>
      </c>
      <c r="D2" s="1" t="s">
        <v>56</v>
      </c>
      <c r="E2" s="1" t="s">
        <v>57</v>
      </c>
    </row>
    <row r="3" spans="1:5">
      <c r="A3" t="s">
        <v>58</v>
      </c>
      <c r="B3" s="22" t="s">
        <v>9</v>
      </c>
      <c r="C3" s="2">
        <v>636719219</v>
      </c>
      <c r="D3" s="2">
        <v>1579534</v>
      </c>
      <c r="E3" s="2">
        <v>638298753</v>
      </c>
    </row>
    <row r="4" spans="1:5">
      <c r="A4" t="s">
        <v>59</v>
      </c>
      <c r="B4" s="22" t="s">
        <v>9</v>
      </c>
      <c r="C4" t="s">
        <v>9</v>
      </c>
      <c r="D4" t="s">
        <v>9</v>
      </c>
      <c r="E4" t="s">
        <v>9</v>
      </c>
    </row>
    <row r="5" ht="30" spans="1:5">
      <c r="A5" s="1" t="s">
        <v>60</v>
      </c>
      <c r="B5" s="17" t="s">
        <v>32</v>
      </c>
      <c r="C5" s="21" t="s">
        <v>32</v>
      </c>
      <c r="D5" s="21" t="s">
        <v>61</v>
      </c>
      <c r="E5" s="21" t="s">
        <v>61</v>
      </c>
    </row>
    <row r="6" spans="1:5">
      <c r="A6" s="1" t="s">
        <v>62</v>
      </c>
      <c r="B6" s="22" t="s">
        <v>28</v>
      </c>
      <c r="C6" t="s">
        <v>9</v>
      </c>
      <c r="D6" s="2">
        <v>5332761593</v>
      </c>
      <c r="E6" s="2">
        <v>5332761593</v>
      </c>
    </row>
    <row r="7" spans="1:5">
      <c r="A7" t="s">
        <v>63</v>
      </c>
      <c r="B7" s="22" t="s">
        <v>64</v>
      </c>
      <c r="C7" s="2">
        <v>82152395</v>
      </c>
      <c r="D7" t="s">
        <v>9</v>
      </c>
      <c r="E7" s="2">
        <v>82152395</v>
      </c>
    </row>
    <row r="8" spans="1:5">
      <c r="A8" t="s">
        <v>65</v>
      </c>
      <c r="B8" s="23" t="s">
        <v>66</v>
      </c>
      <c r="C8" s="2">
        <v>-3298173244</v>
      </c>
      <c r="D8" s="2" t="s">
        <v>9</v>
      </c>
      <c r="E8" s="2">
        <v>-3298173244</v>
      </c>
    </row>
    <row r="9" spans="1:5">
      <c r="A9" t="s">
        <v>67</v>
      </c>
      <c r="B9" s="22">
        <v>10</v>
      </c>
      <c r="C9" t="s">
        <v>9</v>
      </c>
      <c r="D9" s="2">
        <v>-82152395</v>
      </c>
      <c r="E9" s="2">
        <v>-82152395</v>
      </c>
    </row>
    <row r="10" spans="1:5">
      <c r="A10" t="s">
        <v>68</v>
      </c>
      <c r="B10" s="24" t="s">
        <v>9</v>
      </c>
      <c r="C10" s="2">
        <v>2753459963</v>
      </c>
      <c r="D10" s="2">
        <v>12400149</v>
      </c>
      <c r="E10" s="2">
        <v>2765860112</v>
      </c>
    </row>
    <row r="11" spans="1:5">
      <c r="A11" t="s">
        <v>69</v>
      </c>
      <c r="B11" s="24" t="s">
        <v>9</v>
      </c>
      <c r="C11" s="2">
        <v>2753459963</v>
      </c>
      <c r="D11" s="2">
        <v>12400149</v>
      </c>
      <c r="E11" s="2">
        <v>2765860112</v>
      </c>
    </row>
    <row r="12" spans="1:5">
      <c r="A12" s="1" t="s">
        <v>59</v>
      </c>
      <c r="B12" s="24" t="s">
        <v>9</v>
      </c>
      <c r="C12" t="s">
        <v>9</v>
      </c>
      <c r="D12" t="s">
        <v>9</v>
      </c>
      <c r="E12" t="s">
        <v>9</v>
      </c>
    </row>
    <row r="13" ht="30" spans="1:5">
      <c r="A13" s="1" t="s">
        <v>60</v>
      </c>
      <c r="B13" s="17" t="s">
        <v>32</v>
      </c>
      <c r="C13" s="21" t="s">
        <v>32</v>
      </c>
      <c r="D13" s="21" t="s">
        <v>70</v>
      </c>
      <c r="E13" s="21" t="s">
        <v>70</v>
      </c>
    </row>
    <row r="14" spans="1:5">
      <c r="A14" s="1" t="s">
        <v>62</v>
      </c>
      <c r="B14" s="22" t="s">
        <v>28</v>
      </c>
      <c r="C14" s="2">
        <v>3747230905</v>
      </c>
      <c r="D14" t="s">
        <v>9</v>
      </c>
      <c r="E14" s="2">
        <v>3747230905</v>
      </c>
    </row>
    <row r="15" spans="1:5">
      <c r="A15" t="s">
        <v>63</v>
      </c>
      <c r="B15" s="22" t="s">
        <v>64</v>
      </c>
      <c r="C15" s="2">
        <v>69567988</v>
      </c>
      <c r="D15" s="2" t="s">
        <v>9</v>
      </c>
      <c r="E15" s="2">
        <v>69567988</v>
      </c>
    </row>
    <row r="16" spans="1:5">
      <c r="A16" t="s">
        <v>65</v>
      </c>
      <c r="B16" s="23" t="s">
        <v>66</v>
      </c>
      <c r="C16" s="2">
        <v>-3761154383</v>
      </c>
      <c r="D16" t="s">
        <v>9</v>
      </c>
      <c r="E16" s="2">
        <v>-3761154383</v>
      </c>
    </row>
    <row r="17" spans="1:5">
      <c r="A17" t="s">
        <v>67</v>
      </c>
      <c r="B17" s="22">
        <v>10</v>
      </c>
      <c r="C17" t="s">
        <v>9</v>
      </c>
      <c r="D17" s="2">
        <v>-69567988</v>
      </c>
      <c r="E17" s="2">
        <v>-69567988</v>
      </c>
    </row>
    <row r="18" spans="1:5">
      <c r="A18" t="s">
        <v>71</v>
      </c>
      <c r="B18" s="22" t="s">
        <v>9</v>
      </c>
      <c r="C18" s="2">
        <v>2809104473</v>
      </c>
      <c r="D18" s="2">
        <v>9849884</v>
      </c>
      <c r="E18" s="2">
        <v>2818954357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3" sqref="B3"/>
    </sheetView>
  </sheetViews>
  <sheetFormatPr defaultColWidth="9.14285714285714" defaultRowHeight="15" outlineLevelCol="2"/>
  <cols>
    <col min="1" max="1" width="51.2857142857143" customWidth="1"/>
    <col min="2" max="2" width="12.7142857142857" customWidth="1"/>
    <col min="3" max="3" width="14.4285714285714" customWidth="1"/>
  </cols>
  <sheetData>
    <row r="1" spans="1:3">
      <c r="A1" t="s">
        <v>0</v>
      </c>
      <c r="B1" t="s">
        <v>1</v>
      </c>
      <c r="C1" t="s">
        <v>2</v>
      </c>
    </row>
    <row r="2" spans="1:3">
      <c r="A2" t="s">
        <v>4</v>
      </c>
      <c r="B2" t="s">
        <v>6</v>
      </c>
      <c r="C2" t="s">
        <v>7</v>
      </c>
    </row>
    <row r="3" ht="30" spans="1:3">
      <c r="A3" s="1" t="s">
        <v>72</v>
      </c>
      <c r="B3" s="17" t="s">
        <v>32</v>
      </c>
      <c r="C3" s="17" t="s">
        <v>32</v>
      </c>
    </row>
    <row r="4" spans="1:3">
      <c r="A4" t="s">
        <v>73</v>
      </c>
      <c r="B4" s="2">
        <v>-889012205</v>
      </c>
      <c r="C4" s="2">
        <v>-1335555568</v>
      </c>
    </row>
    <row r="5" ht="30" spans="1:3">
      <c r="A5" s="1" t="s">
        <v>74</v>
      </c>
      <c r="B5" s="17" t="s">
        <v>75</v>
      </c>
      <c r="C5" s="17" t="s">
        <v>76</v>
      </c>
    </row>
    <row r="6" spans="1:3">
      <c r="A6" s="14" t="s">
        <v>77</v>
      </c>
      <c r="B6" s="2">
        <v>-8453525</v>
      </c>
      <c r="C6" s="2">
        <v>-7458065</v>
      </c>
    </row>
    <row r="7" spans="1:3">
      <c r="A7" s="14" t="s">
        <v>78</v>
      </c>
      <c r="B7" s="19">
        <v>-267861</v>
      </c>
      <c r="C7" s="2">
        <v>-247411</v>
      </c>
    </row>
    <row r="8" spans="1:3">
      <c r="A8" s="14" t="s">
        <v>79</v>
      </c>
      <c r="B8" s="19">
        <v>-9064</v>
      </c>
      <c r="C8" s="2">
        <v>-8800</v>
      </c>
    </row>
    <row r="9" spans="1:3">
      <c r="A9" s="14" t="s">
        <v>80</v>
      </c>
      <c r="B9">
        <v>-5488</v>
      </c>
      <c r="C9" s="2">
        <v>-4600</v>
      </c>
    </row>
    <row r="10" spans="1:3">
      <c r="A10" s="14" t="s">
        <v>81</v>
      </c>
      <c r="B10" s="19">
        <v>-4817</v>
      </c>
      <c r="C10" s="2">
        <v>-6488</v>
      </c>
    </row>
    <row r="11" spans="1:3">
      <c r="A11" s="14" t="s">
        <v>82</v>
      </c>
      <c r="B11" s="19">
        <v>-821953280</v>
      </c>
      <c r="C11" s="2">
        <v>-1241916310</v>
      </c>
    </row>
    <row r="12" spans="1:3">
      <c r="A12" t="s">
        <v>83</v>
      </c>
      <c r="B12" t="s">
        <v>9</v>
      </c>
      <c r="C12" t="s">
        <v>9</v>
      </c>
    </row>
    <row r="13" spans="1:3">
      <c r="A13" s="14" t="s">
        <v>84</v>
      </c>
      <c r="B13" s="15">
        <v>3749470905</v>
      </c>
      <c r="C13" s="15">
        <v>5471397073</v>
      </c>
    </row>
    <row r="14" spans="1:3">
      <c r="A14" s="14" t="s">
        <v>85</v>
      </c>
      <c r="B14">
        <v>-3752124765</v>
      </c>
      <c r="C14" s="2">
        <v>-3296693226</v>
      </c>
    </row>
    <row r="15" spans="1:3">
      <c r="A15" s="14" t="s">
        <v>86</v>
      </c>
      <c r="B15" s="19">
        <v>-2653860</v>
      </c>
      <c r="C15" s="2">
        <v>2174703847</v>
      </c>
    </row>
    <row r="16" ht="30" spans="1:3">
      <c r="A16" s="1" t="s">
        <v>87</v>
      </c>
      <c r="B16" s="17" t="s">
        <v>88</v>
      </c>
      <c r="C16" s="17" t="s">
        <v>89</v>
      </c>
    </row>
    <row r="17" ht="30" spans="1:3">
      <c r="A17" s="18" t="s">
        <v>90</v>
      </c>
      <c r="B17" s="17" t="s">
        <v>91</v>
      </c>
      <c r="C17" s="17" t="s">
        <v>92</v>
      </c>
    </row>
    <row r="18" ht="30" spans="1:3">
      <c r="A18" s="1" t="s">
        <v>93</v>
      </c>
      <c r="B18" s="17" t="s">
        <v>94</v>
      </c>
      <c r="C18" s="17" t="s">
        <v>91</v>
      </c>
    </row>
    <row r="19" ht="45" spans="1:3">
      <c r="A19" s="1" t="s">
        <v>95</v>
      </c>
      <c r="B19" s="21" t="s">
        <v>96</v>
      </c>
      <c r="C19" s="21" t="s">
        <v>97</v>
      </c>
    </row>
    <row r="20" spans="1:3">
      <c r="A20" t="s">
        <v>98</v>
      </c>
      <c r="B20" s="2">
        <v>11682</v>
      </c>
      <c r="C20" s="2">
        <v>31035</v>
      </c>
    </row>
    <row r="21" spans="1:3">
      <c r="A21" t="s">
        <v>99</v>
      </c>
      <c r="B21" s="2">
        <v>226313356</v>
      </c>
      <c r="C21" s="2">
        <v>1050920496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3" sqref="B3"/>
    </sheetView>
  </sheetViews>
  <sheetFormatPr defaultColWidth="9.14285714285714" defaultRowHeight="15" outlineLevelRow="5" outlineLevelCol="2"/>
  <cols>
    <col min="1" max="1" width="41.2857142857143" customWidth="1"/>
    <col min="2" max="3" width="13.7142857142857"/>
  </cols>
  <sheetData>
    <row r="1" spans="1:3">
      <c r="A1" t="s">
        <v>0</v>
      </c>
      <c r="B1" t="s">
        <v>1</v>
      </c>
      <c r="C1" t="s">
        <v>2</v>
      </c>
    </row>
    <row r="2" spans="1:3">
      <c r="A2" t="s">
        <v>4</v>
      </c>
      <c r="B2" t="s">
        <v>6</v>
      </c>
      <c r="C2" t="s">
        <v>7</v>
      </c>
    </row>
    <row r="3" ht="30" spans="1:3">
      <c r="A3" s="1" t="s">
        <v>100</v>
      </c>
      <c r="B3" s="17" t="s">
        <v>32</v>
      </c>
      <c r="C3" s="17" t="s">
        <v>32</v>
      </c>
    </row>
    <row r="4" spans="1:3">
      <c r="A4" t="s">
        <v>101</v>
      </c>
      <c r="B4" s="2">
        <v>226301674</v>
      </c>
      <c r="C4" s="2">
        <v>1050889461</v>
      </c>
    </row>
    <row r="5" spans="1:3">
      <c r="A5" t="s">
        <v>102</v>
      </c>
      <c r="B5" s="2">
        <v>2596238421</v>
      </c>
      <c r="C5" s="2">
        <v>1707226216</v>
      </c>
    </row>
    <row r="6" spans="1:3">
      <c r="A6" t="s">
        <v>99</v>
      </c>
      <c r="B6" s="2">
        <v>2822540095</v>
      </c>
      <c r="C6" s="2">
        <v>2758115677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7" sqref="C7"/>
    </sheetView>
  </sheetViews>
  <sheetFormatPr defaultColWidth="9.14285714285714" defaultRowHeight="15" outlineLevelRow="3" outlineLevelCol="2"/>
  <cols>
    <col min="1" max="1" width="43.1428571428571" customWidth="1"/>
    <col min="2" max="3" width="13.7142857142857" customWidth="1"/>
  </cols>
  <sheetData>
    <row r="1" spans="1:3">
      <c r="A1" t="s">
        <v>0</v>
      </c>
      <c r="B1" t="s">
        <v>1</v>
      </c>
      <c r="C1" t="s">
        <v>2</v>
      </c>
    </row>
    <row r="2" spans="1:3">
      <c r="A2" t="s">
        <v>4</v>
      </c>
      <c r="B2">
        <v>2020</v>
      </c>
      <c r="C2">
        <v>2019</v>
      </c>
    </row>
    <row r="3" spans="1:3">
      <c r="A3" s="1" t="s">
        <v>103</v>
      </c>
      <c r="B3" s="20" t="s">
        <v>104</v>
      </c>
      <c r="C3" s="20" t="s">
        <v>105</v>
      </c>
    </row>
    <row r="4" spans="1:3">
      <c r="A4" t="s">
        <v>106</v>
      </c>
      <c r="B4" s="2" t="s">
        <v>107</v>
      </c>
      <c r="C4" s="2" t="s">
        <v>108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C2"/>
    </sheetView>
  </sheetViews>
  <sheetFormatPr defaultColWidth="9.14285714285714" defaultRowHeight="15" outlineLevelRow="5" outlineLevelCol="2"/>
  <cols>
    <col min="1" max="1" width="12.8571428571429"/>
    <col min="2" max="3" width="10.2857142857143" customWidth="1"/>
  </cols>
  <sheetData>
    <row r="1" spans="1:3">
      <c r="A1" t="s">
        <v>0</v>
      </c>
      <c r="B1" t="s">
        <v>1</v>
      </c>
      <c r="C1" t="s">
        <v>2</v>
      </c>
    </row>
    <row r="2" spans="1:3">
      <c r="A2" t="s">
        <v>4</v>
      </c>
      <c r="B2" t="s">
        <v>6</v>
      </c>
      <c r="C2" t="s">
        <v>7</v>
      </c>
    </row>
    <row r="3" spans="1:3">
      <c r="A3" s="14" t="s">
        <v>62</v>
      </c>
      <c r="B3" s="15">
        <v>7760000</v>
      </c>
      <c r="C3" s="15">
        <v>10000000</v>
      </c>
    </row>
    <row r="4" spans="1:3">
      <c r="A4" s="14" t="s">
        <v>65</v>
      </c>
      <c r="B4" s="15">
        <v>-10569636</v>
      </c>
      <c r="C4" s="15">
        <v>-1540018</v>
      </c>
    </row>
    <row r="5" spans="1:3">
      <c r="A5" s="14" t="s">
        <v>109</v>
      </c>
      <c r="B5" s="15">
        <v>-735010</v>
      </c>
      <c r="C5" s="15">
        <v>-692548</v>
      </c>
    </row>
    <row r="6" spans="1:3">
      <c r="A6" t="s">
        <v>99</v>
      </c>
      <c r="B6" s="19">
        <v>-3544646</v>
      </c>
      <c r="C6" s="2">
        <v>7767434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 sqref="A1:C3"/>
    </sheetView>
  </sheetViews>
  <sheetFormatPr defaultColWidth="9.14285714285714" defaultRowHeight="15" outlineLevelRow="2" outlineLevelCol="2"/>
  <cols>
    <col min="1" max="1" width="21.8571428571429" customWidth="1"/>
  </cols>
  <sheetData>
    <row r="1" spans="1:3">
      <c r="A1" t="s">
        <v>0</v>
      </c>
      <c r="B1" t="s">
        <v>1</v>
      </c>
      <c r="C1" t="s">
        <v>2</v>
      </c>
    </row>
    <row r="2" spans="1:3">
      <c r="A2" t="s">
        <v>4</v>
      </c>
      <c r="B2" t="s">
        <v>6</v>
      </c>
      <c r="C2" t="s">
        <v>7</v>
      </c>
    </row>
    <row r="3" spans="1:3">
      <c r="A3" t="s">
        <v>110</v>
      </c>
      <c r="B3" s="2">
        <v>23334</v>
      </c>
      <c r="C3" s="2">
        <v>23085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B5" sqref="B5"/>
    </sheetView>
  </sheetViews>
  <sheetFormatPr defaultColWidth="9.14285714285714" defaultRowHeight="15" outlineLevelRow="5" outlineLevelCol="3"/>
  <cols>
    <col min="1" max="1" width="39.1428571428571" customWidth="1"/>
    <col min="3" max="4" width="13.7142857142857"/>
  </cols>
  <sheetData>
    <row r="1" spans="1:4">
      <c r="A1" t="s">
        <v>0</v>
      </c>
      <c r="B1" t="s">
        <v>1</v>
      </c>
      <c r="C1" t="s">
        <v>2</v>
      </c>
      <c r="D1" t="s">
        <v>3</v>
      </c>
    </row>
    <row r="2" spans="1:4">
      <c r="A2" t="s">
        <v>4</v>
      </c>
      <c r="B2" t="s">
        <v>5</v>
      </c>
      <c r="C2" t="s">
        <v>6</v>
      </c>
      <c r="D2" t="s">
        <v>7</v>
      </c>
    </row>
    <row r="3" spans="1:4">
      <c r="A3" s="14" t="s">
        <v>111</v>
      </c>
      <c r="B3" s="14" t="s">
        <v>112</v>
      </c>
      <c r="C3" s="15">
        <v>2809104473</v>
      </c>
      <c r="D3" s="15">
        <v>2753459963</v>
      </c>
    </row>
    <row r="4" spans="1:4">
      <c r="A4" s="14" t="s">
        <v>113</v>
      </c>
      <c r="B4" s="14" t="s">
        <v>114</v>
      </c>
      <c r="C4" s="15">
        <v>9849884</v>
      </c>
      <c r="D4" s="15">
        <v>12400149</v>
      </c>
    </row>
    <row r="5" ht="30" spans="1:4">
      <c r="A5" s="16" t="s">
        <v>115</v>
      </c>
      <c r="B5" s="17" t="s">
        <v>32</v>
      </c>
      <c r="C5" s="17" t="s">
        <v>116</v>
      </c>
      <c r="D5" s="17" t="s">
        <v>117</v>
      </c>
    </row>
    <row r="6" spans="1:4">
      <c r="A6" s="14"/>
      <c r="C6" s="15"/>
      <c r="D6" s="15"/>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4" sqref="A4"/>
    </sheetView>
  </sheetViews>
  <sheetFormatPr defaultColWidth="9.14285714285714" defaultRowHeight="15" outlineLevelRow="6" outlineLevelCol="4"/>
  <cols>
    <col min="1" max="1" width="25" customWidth="1"/>
    <col min="2" max="2" width="13.7142857142857"/>
    <col min="3" max="3" width="13.7142857142857" customWidth="1"/>
    <col min="4" max="4" width="14.8571428571429"/>
    <col min="5" max="5" width="13.7142857142857" customWidth="1"/>
  </cols>
  <sheetData>
    <row r="1" spans="1:5">
      <c r="A1" t="s">
        <v>0</v>
      </c>
      <c r="B1" t="s">
        <v>1</v>
      </c>
      <c r="C1" t="s">
        <v>2</v>
      </c>
      <c r="D1" t="s">
        <v>3</v>
      </c>
      <c r="E1" t="s">
        <v>52</v>
      </c>
    </row>
    <row r="2" spans="1:5">
      <c r="A2" t="s">
        <v>4</v>
      </c>
      <c r="B2" t="s">
        <v>118</v>
      </c>
      <c r="C2" t="s">
        <v>6</v>
      </c>
      <c r="D2" t="s">
        <v>118</v>
      </c>
      <c r="E2" t="s">
        <v>7</v>
      </c>
    </row>
    <row r="3" ht="30" spans="1:5">
      <c r="A3" s="16" t="s">
        <v>119</v>
      </c>
      <c r="B3" s="17" t="s">
        <v>120</v>
      </c>
      <c r="C3" s="17" t="s">
        <v>121</v>
      </c>
      <c r="D3" s="17" t="s">
        <v>122</v>
      </c>
      <c r="E3" s="17" t="s">
        <v>123</v>
      </c>
    </row>
    <row r="4" ht="30" spans="1:5">
      <c r="A4" s="16" t="s">
        <v>124</v>
      </c>
      <c r="B4" s="17" t="s">
        <v>125</v>
      </c>
      <c r="C4" s="17" t="s">
        <v>126</v>
      </c>
      <c r="D4" s="17" t="s">
        <v>127</v>
      </c>
      <c r="E4" s="17" t="s">
        <v>128</v>
      </c>
    </row>
    <row r="5" ht="30" spans="1:5">
      <c r="A5" s="1" t="s">
        <v>129</v>
      </c>
      <c r="B5" s="17" t="s">
        <v>130</v>
      </c>
      <c r="C5" s="17" t="s">
        <v>131</v>
      </c>
      <c r="D5" s="17" t="s">
        <v>132</v>
      </c>
      <c r="E5" s="17" t="s">
        <v>133</v>
      </c>
    </row>
    <row r="6" ht="30" spans="1:5">
      <c r="A6" s="18" t="s">
        <v>134</v>
      </c>
      <c r="B6" s="17" t="s">
        <v>135</v>
      </c>
      <c r="C6" s="17" t="s">
        <v>136</v>
      </c>
      <c r="D6" s="17" t="s">
        <v>137</v>
      </c>
      <c r="E6" s="17" t="s">
        <v>138</v>
      </c>
    </row>
    <row r="7" ht="30" spans="1:5">
      <c r="A7" s="1" t="s">
        <v>139</v>
      </c>
      <c r="B7" s="17" t="s">
        <v>140</v>
      </c>
      <c r="C7" s="17" t="s">
        <v>141</v>
      </c>
      <c r="D7" s="17" t="s">
        <v>142</v>
      </c>
      <c r="E7" s="17" t="s">
        <v>121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C2"/>
    </sheetView>
  </sheetViews>
  <sheetFormatPr defaultColWidth="9.14285714285714" defaultRowHeight="15" outlineLevelRow="5" outlineLevelCol="2"/>
  <cols>
    <col min="1" max="1" width="50.2857142857143" customWidth="1"/>
    <col min="2" max="3" width="11.5714285714286"/>
  </cols>
  <sheetData>
    <row r="1" spans="1:3">
      <c r="A1" t="s">
        <v>0</v>
      </c>
      <c r="B1" t="s">
        <v>1</v>
      </c>
      <c r="C1" t="s">
        <v>2</v>
      </c>
    </row>
    <row r="2" spans="1:3">
      <c r="A2" t="s">
        <v>4</v>
      </c>
      <c r="B2" t="s">
        <v>6</v>
      </c>
      <c r="C2" t="s">
        <v>7</v>
      </c>
    </row>
    <row r="3" spans="1:3">
      <c r="A3" s="14" t="s">
        <v>143</v>
      </c>
      <c r="B3" s="15">
        <v>12400149</v>
      </c>
      <c r="C3" s="15">
        <v>1579534</v>
      </c>
    </row>
    <row r="4" spans="1:3">
      <c r="A4" s="14" t="s">
        <v>144</v>
      </c>
      <c r="B4" s="15">
        <v>67017723</v>
      </c>
      <c r="C4" s="15">
        <v>92973010</v>
      </c>
    </row>
    <row r="5" spans="1:3">
      <c r="A5" s="14" t="s">
        <v>145</v>
      </c>
      <c r="B5" s="15">
        <v>-69567988</v>
      </c>
      <c r="C5" s="15">
        <v>-82152395</v>
      </c>
    </row>
    <row r="6" spans="1:3">
      <c r="A6" t="s">
        <v>146</v>
      </c>
      <c r="B6" s="2">
        <v>9849884</v>
      </c>
      <c r="C6" s="2">
        <v>12400149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C2"/>
    </sheetView>
  </sheetViews>
  <sheetFormatPr defaultColWidth="9.14285714285714" defaultRowHeight="15" outlineLevelCol="2"/>
  <cols>
    <col min="1" max="1" width="54.7142857142857" customWidth="1"/>
    <col min="2" max="3" width="11.5714285714286"/>
  </cols>
  <sheetData>
    <row r="1" spans="1:3">
      <c r="A1" t="s">
        <v>0</v>
      </c>
      <c r="B1" t="s">
        <v>1</v>
      </c>
      <c r="C1" t="s">
        <v>2</v>
      </c>
    </row>
    <row r="2" spans="1:3">
      <c r="A2" t="s">
        <v>4</v>
      </c>
      <c r="B2" t="s">
        <v>6</v>
      </c>
      <c r="C2" t="s">
        <v>7</v>
      </c>
    </row>
    <row r="3" spans="1:3">
      <c r="A3" t="s">
        <v>147</v>
      </c>
      <c r="B3" s="2">
        <v>67017723</v>
      </c>
      <c r="C3" s="2">
        <v>92973010</v>
      </c>
    </row>
    <row r="4" spans="1:3">
      <c r="A4" t="s">
        <v>148</v>
      </c>
      <c r="B4" s="2">
        <v>16084254</v>
      </c>
      <c r="C4" s="2">
        <v>22313522</v>
      </c>
    </row>
    <row r="5" spans="1:3">
      <c r="A5" t="s">
        <v>149</v>
      </c>
      <c r="B5" t="s">
        <v>9</v>
      </c>
      <c r="C5" t="s">
        <v>9</v>
      </c>
    </row>
    <row r="6" spans="1:3">
      <c r="A6" t="s">
        <v>150</v>
      </c>
      <c r="B6" s="2">
        <v>-18191923</v>
      </c>
      <c r="C6" s="2">
        <v>-24327509</v>
      </c>
    </row>
    <row r="7" spans="1:3">
      <c r="A7" t="s">
        <v>151</v>
      </c>
      <c r="B7" s="2">
        <v>66372</v>
      </c>
      <c r="C7" s="2">
        <v>67026</v>
      </c>
    </row>
    <row r="8" spans="1:3">
      <c r="A8" t="s">
        <v>152</v>
      </c>
      <c r="B8" s="2">
        <v>2041297</v>
      </c>
      <c r="C8" s="2">
        <v>1946961</v>
      </c>
    </row>
    <row r="9" spans="1:3">
      <c r="A9" t="s">
        <v>153</v>
      </c>
      <c r="B9" t="s">
        <v>9</v>
      </c>
      <c r="C9" t="s">
        <v>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23" sqref="F23"/>
    </sheetView>
  </sheetViews>
  <sheetFormatPr defaultColWidth="9.14285714285714" defaultRowHeight="15" outlineLevelRow="7" outlineLevelCol="2"/>
  <cols>
    <col min="1" max="1" width="40.8571428571429" customWidth="1"/>
    <col min="2" max="3" width="10.8571428571429"/>
  </cols>
  <sheetData>
    <row r="1" spans="1:3">
      <c r="A1" t="s">
        <v>0</v>
      </c>
      <c r="B1" t="s">
        <v>1</v>
      </c>
      <c r="C1" t="s">
        <v>2</v>
      </c>
    </row>
    <row r="2" spans="1:3">
      <c r="A2" t="s">
        <v>4</v>
      </c>
      <c r="B2" t="s">
        <v>6</v>
      </c>
      <c r="C2" t="s">
        <v>7</v>
      </c>
    </row>
    <row r="3" spans="1:3">
      <c r="A3" t="s">
        <v>154</v>
      </c>
      <c r="B3" s="2">
        <v>65949796</v>
      </c>
      <c r="C3" s="2">
        <v>88964473</v>
      </c>
    </row>
    <row r="4" spans="1:3">
      <c r="A4" t="s">
        <v>155</v>
      </c>
      <c r="B4" s="2">
        <v>12400149</v>
      </c>
      <c r="C4" s="2">
        <v>1579534</v>
      </c>
    </row>
    <row r="5" spans="1:3">
      <c r="A5" t="s">
        <v>99</v>
      </c>
      <c r="B5" s="2">
        <v>78349945</v>
      </c>
      <c r="C5" s="2">
        <v>90544007</v>
      </c>
    </row>
    <row r="6" spans="1:3">
      <c r="A6" t="s">
        <v>156</v>
      </c>
      <c r="B6" t="s">
        <v>9</v>
      </c>
      <c r="C6" t="s">
        <v>9</v>
      </c>
    </row>
    <row r="7" spans="1:3">
      <c r="A7" t="s">
        <v>157</v>
      </c>
      <c r="B7" s="2">
        <v>-8781957</v>
      </c>
      <c r="C7" s="2">
        <v>-8391612</v>
      </c>
    </row>
    <row r="8" spans="1:3">
      <c r="A8" t="s">
        <v>158</v>
      </c>
      <c r="B8" s="2">
        <v>69567988</v>
      </c>
      <c r="C8" s="2">
        <v>82152395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 sqref="A1:D2"/>
    </sheetView>
  </sheetViews>
  <sheetFormatPr defaultColWidth="9.14285714285714" defaultRowHeight="15" outlineLevelCol="3"/>
  <cols>
    <col min="1" max="1" width="24.2857142857143" customWidth="1"/>
    <col min="2" max="2" width="17.4285714285714" customWidth="1"/>
    <col min="3" max="3" width="20.8571428571429" customWidth="1"/>
    <col min="4" max="4" width="18" customWidth="1"/>
  </cols>
  <sheetData>
    <row r="1" spans="1:4">
      <c r="A1" t="s">
        <v>0</v>
      </c>
      <c r="B1" t="s">
        <v>1</v>
      </c>
      <c r="C1" t="s">
        <v>2</v>
      </c>
      <c r="D1" t="s">
        <v>3</v>
      </c>
    </row>
    <row r="2" ht="30" spans="1:4">
      <c r="A2" s="1" t="s">
        <v>159</v>
      </c>
      <c r="B2" s="1" t="s">
        <v>160</v>
      </c>
      <c r="C2" s="1" t="s">
        <v>161</v>
      </c>
      <c r="D2" s="1" t="s">
        <v>162</v>
      </c>
    </row>
    <row r="3" spans="1:4">
      <c r="A3">
        <v>2020</v>
      </c>
      <c r="B3" t="s">
        <v>9</v>
      </c>
      <c r="C3" t="s">
        <v>9</v>
      </c>
      <c r="D3" t="s">
        <v>9</v>
      </c>
    </row>
    <row r="4" spans="1:4">
      <c r="A4" s="12" t="s">
        <v>163</v>
      </c>
      <c r="B4" s="8" t="s">
        <v>164</v>
      </c>
      <c r="C4">
        <v>0.0013</v>
      </c>
      <c r="D4" s="2">
        <v>7113958</v>
      </c>
    </row>
    <row r="5" spans="1:4">
      <c r="A5" s="12" t="s">
        <v>165</v>
      </c>
      <c r="B5" s="8" t="s">
        <v>166</v>
      </c>
      <c r="C5">
        <v>0.0013</v>
      </c>
      <c r="D5" s="2">
        <v>7039091</v>
      </c>
    </row>
    <row r="6" spans="1:4">
      <c r="A6" s="8" t="s">
        <v>167</v>
      </c>
      <c r="B6" s="8" t="s">
        <v>168</v>
      </c>
      <c r="C6">
        <v>0.0013</v>
      </c>
      <c r="D6" s="2">
        <v>6603069</v>
      </c>
    </row>
    <row r="7" spans="1:4">
      <c r="A7" s="8" t="s">
        <v>169</v>
      </c>
      <c r="B7" s="8" t="s">
        <v>170</v>
      </c>
      <c r="C7">
        <v>0.0012</v>
      </c>
      <c r="D7" s="2">
        <v>5583208</v>
      </c>
    </row>
    <row r="8" spans="1:4">
      <c r="A8" s="8" t="s">
        <v>171</v>
      </c>
      <c r="B8" s="8" t="s">
        <v>172</v>
      </c>
      <c r="C8">
        <v>0.0012</v>
      </c>
      <c r="D8" s="2">
        <v>6050529</v>
      </c>
    </row>
    <row r="9" spans="1:4">
      <c r="A9" s="8" t="s">
        <v>173</v>
      </c>
      <c r="B9" s="8" t="s">
        <v>174</v>
      </c>
      <c r="C9">
        <v>0.0012</v>
      </c>
      <c r="D9" s="2">
        <v>6110631</v>
      </c>
    </row>
    <row r="10" spans="1:4">
      <c r="A10" s="8" t="s">
        <v>175</v>
      </c>
      <c r="B10" s="8" t="s">
        <v>176</v>
      </c>
      <c r="C10">
        <v>0.0012</v>
      </c>
      <c r="D10" s="2">
        <v>6312154</v>
      </c>
    </row>
    <row r="11" spans="1:4">
      <c r="A11" s="8" t="s">
        <v>177</v>
      </c>
      <c r="B11" s="8" t="s">
        <v>178</v>
      </c>
      <c r="C11" s="13">
        <v>0.001</v>
      </c>
      <c r="D11" s="2">
        <v>6010102</v>
      </c>
    </row>
    <row r="12" spans="1:4">
      <c r="A12" s="8" t="s">
        <v>179</v>
      </c>
      <c r="B12" s="8" t="s">
        <v>180</v>
      </c>
      <c r="C12">
        <v>0.0009</v>
      </c>
      <c r="D12" s="2">
        <v>4973277</v>
      </c>
    </row>
    <row r="13" spans="1:4">
      <c r="A13" s="8" t="s">
        <v>181</v>
      </c>
      <c r="B13" s="8" t="s">
        <v>182</v>
      </c>
      <c r="C13">
        <v>0.0008</v>
      </c>
      <c r="D13" s="2">
        <v>4165906</v>
      </c>
    </row>
    <row r="14" spans="1:4">
      <c r="A14" s="8" t="s">
        <v>183</v>
      </c>
      <c r="B14" s="8" t="s">
        <v>184</v>
      </c>
      <c r="C14">
        <v>0.0008</v>
      </c>
      <c r="D14" s="2">
        <v>4408569</v>
      </c>
    </row>
    <row r="15" spans="1:4">
      <c r="A15" s="8" t="s">
        <v>185</v>
      </c>
      <c r="B15" s="8" t="s">
        <v>186</v>
      </c>
      <c r="C15">
        <v>0.0009</v>
      </c>
      <c r="D15" s="2">
        <v>5197494</v>
      </c>
    </row>
    <row r="16" spans="1:4">
      <c r="A16" s="8" t="s">
        <v>99</v>
      </c>
      <c r="B16" t="s">
        <v>99</v>
      </c>
      <c r="C16">
        <v>0.0131</v>
      </c>
      <c r="D16" s="2">
        <v>69567988</v>
      </c>
    </row>
    <row r="17" spans="1:3">
      <c r="A17" s="8"/>
      <c r="C17" s="3"/>
    </row>
    <row r="18" spans="1:1">
      <c r="A18" s="8"/>
    </row>
    <row r="19" spans="1:1">
      <c r="A19" s="8"/>
    </row>
    <row r="20" spans="1:1">
      <c r="A20" s="8"/>
    </row>
    <row r="21" spans="1:1">
      <c r="A21" s="8"/>
    </row>
    <row r="22" spans="1:1">
      <c r="A22" s="8"/>
    </row>
    <row r="23" spans="1:1">
      <c r="A23" s="8"/>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A1" sqref="A1:C1"/>
    </sheetView>
  </sheetViews>
  <sheetFormatPr defaultColWidth="9.14285714285714" defaultRowHeight="15" outlineLevelCol="3"/>
  <cols>
    <col min="1" max="2" width="19.2857142857143" customWidth="1"/>
    <col min="3" max="3" width="17.1428571428571" customWidth="1"/>
    <col min="4" max="4" width="18" customWidth="1"/>
  </cols>
  <sheetData>
    <row r="1" spans="1:4">
      <c r="A1" t="s">
        <v>0</v>
      </c>
      <c r="B1" t="s">
        <v>1</v>
      </c>
      <c r="C1" t="s">
        <v>2</v>
      </c>
      <c r="D1" t="s">
        <v>3</v>
      </c>
    </row>
    <row r="2" ht="30" spans="1:4">
      <c r="A2" s="1" t="s">
        <v>159</v>
      </c>
      <c r="B2" s="1" t="s">
        <v>160</v>
      </c>
      <c r="C2" s="1" t="s">
        <v>161</v>
      </c>
      <c r="D2" s="1" t="s">
        <v>162</v>
      </c>
    </row>
    <row r="3" spans="1:4">
      <c r="A3">
        <v>2020</v>
      </c>
      <c r="B3" t="s">
        <v>9</v>
      </c>
      <c r="C3" t="s">
        <v>9</v>
      </c>
      <c r="D3" t="s">
        <v>9</v>
      </c>
    </row>
    <row r="4" spans="1:4">
      <c r="A4" s="12" t="s">
        <v>187</v>
      </c>
      <c r="B4" s="8" t="s">
        <v>188</v>
      </c>
      <c r="C4">
        <v>0.0008</v>
      </c>
      <c r="D4" s="2">
        <v>2726168</v>
      </c>
    </row>
    <row r="5" spans="1:4">
      <c r="A5" s="12" t="s">
        <v>189</v>
      </c>
      <c r="B5" s="8" t="s">
        <v>190</v>
      </c>
      <c r="C5">
        <v>0.0012</v>
      </c>
      <c r="D5" s="2">
        <v>6141833</v>
      </c>
    </row>
    <row r="6" spans="1:4">
      <c r="A6" s="8" t="s">
        <v>191</v>
      </c>
      <c r="B6" s="8" t="s">
        <v>192</v>
      </c>
      <c r="C6">
        <v>0.0013</v>
      </c>
      <c r="D6" s="2">
        <v>7285167</v>
      </c>
    </row>
    <row r="7" spans="1:4">
      <c r="A7" s="8" t="s">
        <v>193</v>
      </c>
      <c r="B7" s="8" t="s">
        <v>194</v>
      </c>
      <c r="C7">
        <v>0.0013</v>
      </c>
      <c r="D7" s="2">
        <v>7411039</v>
      </c>
    </row>
    <row r="8" spans="1:4">
      <c r="A8" s="8" t="s">
        <v>195</v>
      </c>
      <c r="B8" s="8" t="s">
        <v>196</v>
      </c>
      <c r="C8">
        <v>0.0013</v>
      </c>
      <c r="D8" s="2">
        <v>7606379</v>
      </c>
    </row>
    <row r="9" spans="1:4">
      <c r="A9" s="8" t="s">
        <v>197</v>
      </c>
      <c r="B9" s="8" t="s">
        <v>198</v>
      </c>
      <c r="C9">
        <v>0.0013</v>
      </c>
      <c r="D9" s="2">
        <v>7495487</v>
      </c>
    </row>
    <row r="10" spans="1:4">
      <c r="A10" s="8" t="s">
        <v>199</v>
      </c>
      <c r="B10" s="8" t="s">
        <v>200</v>
      </c>
      <c r="C10">
        <v>0.0013</v>
      </c>
      <c r="D10" s="2">
        <v>7599223</v>
      </c>
    </row>
    <row r="11" spans="1:4">
      <c r="A11" s="8" t="s">
        <v>201</v>
      </c>
      <c r="B11" s="8" t="s">
        <v>202</v>
      </c>
      <c r="C11">
        <v>0.0013</v>
      </c>
      <c r="D11" s="2">
        <v>7515987</v>
      </c>
    </row>
    <row r="12" spans="1:4">
      <c r="A12" s="8" t="s">
        <v>203</v>
      </c>
      <c r="B12" s="8" t="s">
        <v>204</v>
      </c>
      <c r="C12">
        <v>0.0013</v>
      </c>
      <c r="D12" s="2">
        <v>7182044</v>
      </c>
    </row>
    <row r="13" spans="1:4">
      <c r="A13" s="8" t="s">
        <v>205</v>
      </c>
      <c r="B13" s="8" t="s">
        <v>206</v>
      </c>
      <c r="C13">
        <v>0.0013</v>
      </c>
      <c r="D13" s="2">
        <v>6889287</v>
      </c>
    </row>
    <row r="14" spans="1:4">
      <c r="A14" s="8" t="s">
        <v>207</v>
      </c>
      <c r="B14" s="8" t="s">
        <v>208</v>
      </c>
      <c r="C14">
        <v>0.0013</v>
      </c>
      <c r="D14" s="2">
        <v>7144054</v>
      </c>
    </row>
    <row r="15" spans="1:4">
      <c r="A15" s="8" t="s">
        <v>209</v>
      </c>
      <c r="B15" s="8" t="s">
        <v>210</v>
      </c>
      <c r="C15">
        <v>0.0013</v>
      </c>
      <c r="D15" s="2">
        <v>7155727</v>
      </c>
    </row>
    <row r="16" spans="1:4">
      <c r="A16" s="8" t="s">
        <v>99</v>
      </c>
      <c r="B16" t="s">
        <v>99</v>
      </c>
      <c r="C16" s="13">
        <v>0.015</v>
      </c>
      <c r="D16" s="2">
        <v>82152395</v>
      </c>
    </row>
    <row r="17" spans="3:3">
      <c r="C17" s="3"/>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C2"/>
    </sheetView>
  </sheetViews>
  <sheetFormatPr defaultColWidth="9.14285714285714" defaultRowHeight="15" outlineLevelRow="5" outlineLevelCol="2"/>
  <cols>
    <col min="1" max="1" width="16.2857142857143" customWidth="1"/>
  </cols>
  <sheetData>
    <row r="1" spans="1:3">
      <c r="A1" t="s">
        <v>0</v>
      </c>
      <c r="B1" t="s">
        <v>1</v>
      </c>
      <c r="C1" t="s">
        <v>2</v>
      </c>
    </row>
    <row r="2" spans="1:3">
      <c r="A2" t="s">
        <v>4</v>
      </c>
      <c r="B2" t="s">
        <v>211</v>
      </c>
      <c r="C2" t="s">
        <v>212</v>
      </c>
    </row>
    <row r="3" spans="1:3">
      <c r="A3" s="9" t="s">
        <v>36</v>
      </c>
      <c r="B3" s="10">
        <v>0.31</v>
      </c>
      <c r="C3" s="11">
        <v>0.3</v>
      </c>
    </row>
    <row r="4" spans="1:3">
      <c r="A4" s="10" t="s">
        <v>213</v>
      </c>
      <c r="B4" s="10">
        <v>0.01</v>
      </c>
      <c r="C4" s="10">
        <v>0.01</v>
      </c>
    </row>
    <row r="5" spans="1:3">
      <c r="A5" s="10" t="s">
        <v>214</v>
      </c>
      <c r="B5" s="10" t="s">
        <v>215</v>
      </c>
      <c r="C5" s="10" t="s">
        <v>215</v>
      </c>
    </row>
    <row r="6" spans="1:3">
      <c r="A6" s="10" t="s">
        <v>216</v>
      </c>
      <c r="B6" s="10">
        <v>0.32</v>
      </c>
      <c r="C6" s="10">
        <v>0.31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13" sqref="G13"/>
    </sheetView>
  </sheetViews>
  <sheetFormatPr defaultColWidth="9.14285714285714" defaultRowHeight="15" outlineLevelRow="2" outlineLevelCol="3"/>
  <cols>
    <col min="1" max="1" width="24.4285714285714" customWidth="1"/>
    <col min="2" max="3" width="12.4285714285714"/>
  </cols>
  <sheetData>
    <row r="1" spans="1:3">
      <c r="A1" t="s">
        <v>0</v>
      </c>
      <c r="B1" t="s">
        <v>1</v>
      </c>
      <c r="C1" t="s">
        <v>2</v>
      </c>
    </row>
    <row r="2" spans="1:4">
      <c r="A2" t="s">
        <v>217</v>
      </c>
      <c r="B2" s="8">
        <v>2020</v>
      </c>
      <c r="C2" s="8">
        <v>2019</v>
      </c>
      <c r="D2" s="8"/>
    </row>
    <row r="3" spans="1:3">
      <c r="A3" t="s">
        <v>218</v>
      </c>
      <c r="B3">
        <v>2.61</v>
      </c>
      <c r="C3">
        <v>6.71</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D21" sqref="D21"/>
    </sheetView>
  </sheetViews>
  <sheetFormatPr defaultColWidth="9.14285714285714" defaultRowHeight="15" outlineLevelCol="2"/>
  <cols>
    <col min="1" max="1" width="41.1428571428571" customWidth="1"/>
    <col min="2" max="2" width="20.8571428571429" customWidth="1"/>
    <col min="3" max="3" width="30.1428571428571" customWidth="1"/>
  </cols>
  <sheetData>
    <row r="1" spans="1:3">
      <c r="A1" t="s">
        <v>0</v>
      </c>
      <c r="B1" t="s">
        <v>1</v>
      </c>
      <c r="C1" t="s">
        <v>2</v>
      </c>
    </row>
    <row r="2" spans="1:3">
      <c r="A2" t="s">
        <v>219</v>
      </c>
      <c r="B2" t="s">
        <v>220</v>
      </c>
      <c r="C2" t="s">
        <v>221</v>
      </c>
    </row>
    <row r="3" spans="1:3">
      <c r="A3" t="s">
        <v>222</v>
      </c>
      <c r="B3" s="2">
        <v>2851864000</v>
      </c>
      <c r="C3" s="7">
        <v>40.97</v>
      </c>
    </row>
    <row r="4" spans="1:3">
      <c r="A4" t="s">
        <v>223</v>
      </c>
      <c r="B4" s="2">
        <v>812381000</v>
      </c>
      <c r="C4" s="7">
        <v>11.67</v>
      </c>
    </row>
    <row r="5" spans="1:3">
      <c r="A5" t="s">
        <v>224</v>
      </c>
      <c r="B5" s="2">
        <v>548680000</v>
      </c>
      <c r="C5" s="7">
        <v>7.88</v>
      </c>
    </row>
    <row r="6" spans="1:3">
      <c r="A6" t="s">
        <v>225</v>
      </c>
      <c r="B6" s="2">
        <v>512547000</v>
      </c>
      <c r="C6" s="7">
        <v>7.36</v>
      </c>
    </row>
    <row r="7" spans="1:3">
      <c r="A7" t="s">
        <v>226</v>
      </c>
      <c r="B7" s="2">
        <v>367047000</v>
      </c>
      <c r="C7" s="7">
        <v>5.27</v>
      </c>
    </row>
    <row r="8" spans="1:3">
      <c r="A8" t="s">
        <v>227</v>
      </c>
      <c r="B8" s="2">
        <v>365284000</v>
      </c>
      <c r="C8" s="7">
        <v>5.25</v>
      </c>
    </row>
    <row r="9" spans="1:3">
      <c r="A9" t="s">
        <v>228</v>
      </c>
      <c r="B9" s="2">
        <v>307840219</v>
      </c>
      <c r="C9" s="7">
        <v>4.42</v>
      </c>
    </row>
    <row r="10" spans="1:3">
      <c r="A10" t="s">
        <v>229</v>
      </c>
      <c r="B10" s="2">
        <v>232423000</v>
      </c>
      <c r="C10" s="7">
        <v>3.34</v>
      </c>
    </row>
    <row r="11" spans="1:3">
      <c r="A11" t="s">
        <v>230</v>
      </c>
      <c r="B11" s="2">
        <v>213641000</v>
      </c>
      <c r="C11" s="7">
        <v>3.07</v>
      </c>
    </row>
    <row r="12" spans="1:3">
      <c r="A12" t="s">
        <v>231</v>
      </c>
      <c r="B12" s="2">
        <v>210920000</v>
      </c>
      <c r="C12" s="7">
        <v>3.03</v>
      </c>
    </row>
    <row r="13" spans="1:3">
      <c r="A13" t="s">
        <v>232</v>
      </c>
      <c r="B13" s="2">
        <v>538627000</v>
      </c>
      <c r="C13" s="7">
        <v>7.74</v>
      </c>
    </row>
    <row r="14" spans="1:3">
      <c r="A14" t="s">
        <v>99</v>
      </c>
      <c r="B14" s="2">
        <v>6961254219</v>
      </c>
      <c r="C14" s="7">
        <v>100</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I3" sqref="I3"/>
    </sheetView>
  </sheetViews>
  <sheetFormatPr defaultColWidth="9.14285714285714" defaultRowHeight="15" outlineLevelCol="3"/>
  <cols>
    <col min="1" max="1" width="24.5714285714286" customWidth="1"/>
    <col min="2" max="2" width="22.2857142857143" customWidth="1"/>
    <col min="3" max="3" width="24.7142857142857" customWidth="1"/>
    <col min="4" max="4" width="25.4285714285714" customWidth="1"/>
  </cols>
  <sheetData>
    <row r="1" spans="1:4">
      <c r="A1" t="s">
        <v>0</v>
      </c>
      <c r="B1" t="s">
        <v>1</v>
      </c>
      <c r="C1" t="s">
        <v>2</v>
      </c>
      <c r="D1" t="s">
        <v>3</v>
      </c>
    </row>
    <row r="2" ht="30" spans="1:4">
      <c r="A2" s="1" t="s">
        <v>233</v>
      </c>
      <c r="B2" s="1" t="s">
        <v>234</v>
      </c>
      <c r="C2" s="1" t="s">
        <v>235</v>
      </c>
      <c r="D2" s="6" t="s">
        <v>236</v>
      </c>
    </row>
    <row r="3" spans="1:4">
      <c r="A3" t="s">
        <v>8</v>
      </c>
      <c r="B3" t="s">
        <v>9</v>
      </c>
      <c r="C3" t="s">
        <v>9</v>
      </c>
      <c r="D3" t="s">
        <v>9</v>
      </c>
    </row>
    <row r="4" ht="30" spans="1:4">
      <c r="A4" s="1" t="s">
        <v>237</v>
      </c>
      <c r="B4" s="1" t="s">
        <v>238</v>
      </c>
      <c r="C4" s="1" t="s">
        <v>32</v>
      </c>
      <c r="D4" s="1" t="s">
        <v>238</v>
      </c>
    </row>
    <row r="5" spans="1:4">
      <c r="A5" t="s">
        <v>12</v>
      </c>
      <c r="B5" s="2">
        <v>11682</v>
      </c>
      <c r="C5" t="s">
        <v>9</v>
      </c>
      <c r="D5" s="2">
        <v>11682</v>
      </c>
    </row>
    <row r="6" spans="1:4">
      <c r="A6" t="s">
        <v>239</v>
      </c>
      <c r="B6" s="2">
        <v>2822551777</v>
      </c>
      <c r="C6" t="s">
        <v>9</v>
      </c>
      <c r="D6" s="2">
        <v>2822551777</v>
      </c>
    </row>
    <row r="7" spans="1:4">
      <c r="A7" t="s">
        <v>240</v>
      </c>
      <c r="B7" t="s">
        <v>9</v>
      </c>
      <c r="C7" t="s">
        <v>9</v>
      </c>
      <c r="D7" t="s">
        <v>9</v>
      </c>
    </row>
    <row r="8" spans="1:4">
      <c r="A8" t="s">
        <v>15</v>
      </c>
      <c r="B8" t="s">
        <v>9</v>
      </c>
      <c r="C8" s="2">
        <v>3544646</v>
      </c>
      <c r="D8" s="2">
        <v>3544646</v>
      </c>
    </row>
    <row r="9" spans="1:4">
      <c r="A9" t="s">
        <v>16</v>
      </c>
      <c r="B9" t="s">
        <v>9</v>
      </c>
      <c r="C9" s="2">
        <v>23334</v>
      </c>
      <c r="D9" s="2">
        <v>23334</v>
      </c>
    </row>
    <row r="10" spans="1:4">
      <c r="A10" t="s">
        <v>241</v>
      </c>
      <c r="B10" t="s">
        <v>9</v>
      </c>
      <c r="C10" s="2">
        <v>3567980</v>
      </c>
      <c r="D10" s="2">
        <v>3567980</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1" sqref="A1:D2"/>
    </sheetView>
  </sheetViews>
  <sheetFormatPr defaultColWidth="9.14285714285714" defaultRowHeight="15" outlineLevelCol="3"/>
  <cols>
    <col min="1" max="1" width="24.5714285714286" customWidth="1"/>
    <col min="2" max="2" width="20.1428571428571" customWidth="1"/>
    <col min="3" max="3" width="21" customWidth="1"/>
    <col min="4" max="4" width="13.7142857142857" customWidth="1"/>
  </cols>
  <sheetData>
    <row r="1" spans="1:4">
      <c r="A1" t="s">
        <v>0</v>
      </c>
      <c r="B1" t="s">
        <v>1</v>
      </c>
      <c r="C1" t="s">
        <v>2</v>
      </c>
      <c r="D1" t="s">
        <v>3</v>
      </c>
    </row>
    <row r="2" ht="30" spans="1:4">
      <c r="A2" s="1" t="s">
        <v>242</v>
      </c>
      <c r="B2" s="1" t="s">
        <v>234</v>
      </c>
      <c r="C2" s="1" t="s">
        <v>235</v>
      </c>
      <c r="D2" s="6" t="s">
        <v>236</v>
      </c>
    </row>
    <row r="3" spans="1:4">
      <c r="A3" t="s">
        <v>8</v>
      </c>
      <c r="B3" t="s">
        <v>9</v>
      </c>
      <c r="C3" t="s">
        <v>9</v>
      </c>
      <c r="D3" t="s">
        <v>9</v>
      </c>
    </row>
    <row r="4" spans="1:4">
      <c r="A4" t="s">
        <v>243</v>
      </c>
      <c r="B4" s="2">
        <v>7767434</v>
      </c>
      <c r="C4" t="s">
        <v>9</v>
      </c>
      <c r="D4" s="2">
        <v>7767434</v>
      </c>
    </row>
    <row r="5" ht="30" spans="1:4">
      <c r="A5" s="1" t="s">
        <v>237</v>
      </c>
      <c r="B5" s="1" t="s">
        <v>244</v>
      </c>
      <c r="C5" s="1" t="s">
        <v>32</v>
      </c>
      <c r="D5" s="1" t="s">
        <v>244</v>
      </c>
    </row>
    <row r="6" spans="1:4">
      <c r="A6" t="s">
        <v>12</v>
      </c>
      <c r="B6" s="2">
        <v>31035</v>
      </c>
      <c r="C6" t="s">
        <v>9</v>
      </c>
      <c r="D6" s="2">
        <v>31035</v>
      </c>
    </row>
    <row r="7" spans="1:4">
      <c r="A7" t="s">
        <v>239</v>
      </c>
      <c r="B7" s="2">
        <v>2765914146</v>
      </c>
      <c r="C7" t="s">
        <v>9</v>
      </c>
      <c r="D7" s="2">
        <v>2765914146</v>
      </c>
    </row>
    <row r="8" spans="1:4">
      <c r="A8" t="s">
        <v>240</v>
      </c>
      <c r="B8" t="s">
        <v>9</v>
      </c>
      <c r="C8" t="s">
        <v>9</v>
      </c>
      <c r="D8" t="s">
        <v>9</v>
      </c>
    </row>
    <row r="9" spans="1:4">
      <c r="A9" t="s">
        <v>16</v>
      </c>
      <c r="B9" t="s">
        <v>9</v>
      </c>
      <c r="C9" s="2">
        <v>23085</v>
      </c>
      <c r="D9" s="2">
        <v>23085</v>
      </c>
    </row>
    <row r="10" spans="1:4">
      <c r="A10" t="s">
        <v>241</v>
      </c>
      <c r="B10" t="s">
        <v>9</v>
      </c>
      <c r="C10" s="2">
        <v>23085</v>
      </c>
      <c r="D10" s="2">
        <v>23085</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1" sqref="A1:C2"/>
    </sheetView>
  </sheetViews>
  <sheetFormatPr defaultColWidth="9.14285714285714" defaultRowHeight="15" outlineLevelCol="3"/>
  <cols>
    <col min="2" max="2" width="20.8571428571429" customWidth="1"/>
    <col min="3" max="3" width="35" customWidth="1"/>
    <col min="4" max="4" width="29.4285714285714" customWidth="1"/>
  </cols>
  <sheetData>
    <row r="1" spans="1:4">
      <c r="A1" t="s">
        <v>0</v>
      </c>
      <c r="B1" t="s">
        <v>1</v>
      </c>
      <c r="C1" t="s">
        <v>2</v>
      </c>
      <c r="D1" t="s">
        <v>3</v>
      </c>
    </row>
    <row r="2" ht="30" spans="1:4">
      <c r="A2" s="1" t="s">
        <v>233</v>
      </c>
      <c r="B2" s="1" t="s">
        <v>245</v>
      </c>
      <c r="C2" s="1" t="s">
        <v>246</v>
      </c>
      <c r="D2" s="1" t="s">
        <v>247</v>
      </c>
    </row>
    <row r="3" spans="1:4">
      <c r="A3" s="2" t="s">
        <v>248</v>
      </c>
      <c r="B3" s="2">
        <v>1035877930</v>
      </c>
      <c r="C3" s="4">
        <v>36.7</v>
      </c>
      <c r="D3">
        <v>36.75</v>
      </c>
    </row>
    <row r="4" spans="1:4">
      <c r="A4" s="2" t="s">
        <v>249</v>
      </c>
      <c r="B4" s="2">
        <v>11682</v>
      </c>
      <c r="C4" t="s">
        <v>250</v>
      </c>
      <c r="D4" t="s">
        <v>250</v>
      </c>
    </row>
    <row r="5" spans="1:4">
      <c r="A5" s="2" t="s">
        <v>251</v>
      </c>
      <c r="B5" s="2">
        <v>938376636</v>
      </c>
      <c r="C5">
        <v>33.25</v>
      </c>
      <c r="D5">
        <v>33.29</v>
      </c>
    </row>
    <row r="6" spans="1:4">
      <c r="A6" s="2" t="s">
        <v>252</v>
      </c>
      <c r="B6" s="2">
        <v>528942525</v>
      </c>
      <c r="C6">
        <v>18.74</v>
      </c>
      <c r="D6">
        <v>18.76</v>
      </c>
    </row>
    <row r="7" spans="1:4">
      <c r="A7" s="2" t="s">
        <v>253</v>
      </c>
      <c r="B7" s="2">
        <v>183312110</v>
      </c>
      <c r="C7">
        <v>6.49</v>
      </c>
      <c r="D7" s="4">
        <v>6.5</v>
      </c>
    </row>
    <row r="8" spans="1:4">
      <c r="A8" s="2" t="s">
        <v>254</v>
      </c>
      <c r="B8" s="2">
        <v>119970146</v>
      </c>
      <c r="C8">
        <v>4.25</v>
      </c>
      <c r="D8">
        <v>4.26</v>
      </c>
    </row>
    <row r="9" spans="1:4">
      <c r="A9" s="2" t="s">
        <v>255</v>
      </c>
      <c r="B9" s="2">
        <v>16060748</v>
      </c>
      <c r="C9">
        <v>0.57</v>
      </c>
      <c r="D9">
        <v>0.57</v>
      </c>
    </row>
    <row r="10" spans="1:4">
      <c r="A10" s="2" t="s">
        <v>99</v>
      </c>
      <c r="B10" s="2">
        <v>2822551777</v>
      </c>
      <c r="C10" s="5">
        <v>100</v>
      </c>
      <c r="D10">
        <v>100.13</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G7" sqref="G7"/>
    </sheetView>
  </sheetViews>
  <sheetFormatPr defaultColWidth="9.14285714285714" defaultRowHeight="15" outlineLevelCol="3"/>
  <cols>
    <col min="2" max="2" width="13.7142857142857" customWidth="1"/>
    <col min="3" max="3" width="8.57142857142857" customWidth="1"/>
  </cols>
  <sheetData>
    <row r="1" spans="1:4">
      <c r="A1" t="s">
        <v>0</v>
      </c>
      <c r="B1" t="s">
        <v>1</v>
      </c>
      <c r="C1" t="s">
        <v>2</v>
      </c>
      <c r="D1" t="s">
        <v>3</v>
      </c>
    </row>
    <row r="2" ht="75" spans="1:4">
      <c r="A2" s="1" t="s">
        <v>242</v>
      </c>
      <c r="B2" s="1" t="s">
        <v>245</v>
      </c>
      <c r="C2" s="1" t="s">
        <v>246</v>
      </c>
      <c r="D2" s="1" t="s">
        <v>247</v>
      </c>
    </row>
    <row r="3" spans="1:4">
      <c r="A3" s="2" t="s">
        <v>248</v>
      </c>
      <c r="B3" s="3">
        <v>750847135</v>
      </c>
      <c r="C3" s="4">
        <v>27.22</v>
      </c>
      <c r="D3">
        <v>27.15</v>
      </c>
    </row>
    <row r="4" spans="1:4">
      <c r="A4" s="2" t="s">
        <v>249</v>
      </c>
      <c r="B4" s="2">
        <v>31035</v>
      </c>
      <c r="C4" t="s">
        <v>250</v>
      </c>
      <c r="D4" t="s">
        <v>250</v>
      </c>
    </row>
    <row r="5" spans="1:4">
      <c r="A5" s="2" t="s">
        <v>251</v>
      </c>
      <c r="B5" s="2">
        <v>828499599</v>
      </c>
      <c r="C5">
        <v>30.04</v>
      </c>
      <c r="D5">
        <v>29.95</v>
      </c>
    </row>
    <row r="6" spans="1:4">
      <c r="A6" s="2" t="s">
        <v>252</v>
      </c>
      <c r="B6" s="2">
        <v>760237608</v>
      </c>
      <c r="C6">
        <v>27.56</v>
      </c>
      <c r="D6">
        <v>27.49</v>
      </c>
    </row>
    <row r="7" spans="1:4">
      <c r="A7" s="2" t="s">
        <v>253</v>
      </c>
      <c r="B7" s="2">
        <v>120131922</v>
      </c>
      <c r="C7">
        <v>4.36</v>
      </c>
      <c r="D7" s="4">
        <v>4.34</v>
      </c>
    </row>
    <row r="8" spans="1:4">
      <c r="A8" s="2" t="s">
        <v>255</v>
      </c>
      <c r="B8" s="2">
        <v>212125357</v>
      </c>
      <c r="C8">
        <v>7.69</v>
      </c>
      <c r="D8">
        <v>7.67</v>
      </c>
    </row>
    <row r="9" spans="1:4">
      <c r="A9" s="2" t="s">
        <v>256</v>
      </c>
      <c r="B9" s="2">
        <v>86274056</v>
      </c>
      <c r="C9">
        <v>3.13</v>
      </c>
      <c r="D9">
        <v>3.12</v>
      </c>
    </row>
    <row r="10" spans="1:4">
      <c r="A10" s="2" t="s">
        <v>99</v>
      </c>
      <c r="B10" s="2">
        <v>2758146712</v>
      </c>
      <c r="C10" s="5">
        <v>100</v>
      </c>
      <c r="D10">
        <v>99.72</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1" sqref="A1:C4"/>
    </sheetView>
  </sheetViews>
  <sheetFormatPr defaultColWidth="9.14285714285714" defaultRowHeight="15" outlineLevelRow="3" outlineLevelCol="2"/>
  <cols>
    <col min="1" max="1" width="41.7142857142857" customWidth="1"/>
    <col min="2" max="2" width="20.8571428571429" customWidth="1"/>
    <col min="3" max="3" width="29.7142857142857" customWidth="1"/>
  </cols>
  <sheetData>
    <row r="1" spans="1:3">
      <c r="A1" t="s">
        <v>0</v>
      </c>
      <c r="B1" t="s">
        <v>1</v>
      </c>
      <c r="C1" t="s">
        <v>2</v>
      </c>
    </row>
    <row r="2" ht="30" spans="1:3">
      <c r="A2" s="1" t="s">
        <v>233</v>
      </c>
      <c r="B2" s="1" t="s">
        <v>257</v>
      </c>
      <c r="C2" s="1" t="s">
        <v>258</v>
      </c>
    </row>
    <row r="3" spans="1:3">
      <c r="A3" t="s">
        <v>259</v>
      </c>
      <c r="B3" t="s">
        <v>9</v>
      </c>
      <c r="C3" t="s">
        <v>9</v>
      </c>
    </row>
    <row r="4" ht="30" spans="1:3">
      <c r="A4" s="1" t="s">
        <v>260</v>
      </c>
      <c r="B4" s="1" t="s">
        <v>261</v>
      </c>
      <c r="C4" s="1" t="s">
        <v>262</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F4" sqref="F4"/>
    </sheetView>
  </sheetViews>
  <sheetFormatPr defaultColWidth="9.14285714285714" defaultRowHeight="15" outlineLevelRow="3" outlineLevelCol="2"/>
  <cols>
    <col min="1" max="1" width="39" customWidth="1"/>
    <col min="2" max="2" width="23.8571428571429" customWidth="1"/>
    <col min="3" max="3" width="37.4285714285714" customWidth="1"/>
  </cols>
  <sheetData>
    <row r="1" spans="1:3">
      <c r="A1" t="s">
        <v>0</v>
      </c>
      <c r="B1" t="s">
        <v>1</v>
      </c>
      <c r="C1" t="s">
        <v>2</v>
      </c>
    </row>
    <row r="2" ht="105" spans="1:3">
      <c r="A2" s="1" t="s">
        <v>242</v>
      </c>
      <c r="B2" s="1" t="s">
        <v>257</v>
      </c>
      <c r="C2" s="1" t="s">
        <v>258</v>
      </c>
    </row>
    <row r="3" spans="1:3">
      <c r="A3" t="s">
        <v>259</v>
      </c>
      <c r="B3" t="s">
        <v>9</v>
      </c>
      <c r="C3" t="s">
        <v>9</v>
      </c>
    </row>
    <row r="4" ht="90" spans="1:3">
      <c r="A4" s="1" t="s">
        <v>260</v>
      </c>
      <c r="B4" s="1" t="s">
        <v>261</v>
      </c>
      <c r="C4" s="1" t="s">
        <v>263</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topLeftCell="A2" workbookViewId="0">
      <selection activeCell="G3" sqref="G3"/>
    </sheetView>
  </sheetViews>
  <sheetFormatPr defaultColWidth="9.14285714285714" defaultRowHeight="15" outlineLevelRow="5" outlineLevelCol="1"/>
  <cols>
    <col min="1" max="1" width="22.1428571428571" customWidth="1"/>
    <col min="2" max="2" width="60.4285714285714" customWidth="1"/>
  </cols>
  <sheetData>
    <row r="1" spans="1:2">
      <c r="A1" t="s">
        <v>0</v>
      </c>
      <c r="B1" t="s">
        <v>1</v>
      </c>
    </row>
    <row r="2" ht="180" spans="1:2">
      <c r="A2" s="1" t="s">
        <v>264</v>
      </c>
      <c r="B2" s="1" t="s">
        <v>265</v>
      </c>
    </row>
    <row r="3" ht="165" spans="1:2">
      <c r="A3" s="1" t="s">
        <v>266</v>
      </c>
      <c r="B3" s="1" t="s">
        <v>267</v>
      </c>
    </row>
    <row r="4" ht="45" spans="1:2">
      <c r="A4" s="1" t="s">
        <v>268</v>
      </c>
      <c r="B4" s="1" t="s">
        <v>269</v>
      </c>
    </row>
    <row r="5" spans="1:2">
      <c r="A5" t="s">
        <v>270</v>
      </c>
      <c r="B5" t="s">
        <v>271</v>
      </c>
    </row>
    <row r="6" spans="1:2">
      <c r="A6" t="s">
        <v>272</v>
      </c>
      <c r="B6" t="s">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Financial Position</vt:lpstr>
      <vt:lpstr>Comprehensive Income</vt:lpstr>
      <vt:lpstr>Changes in Net Asset Value</vt:lpstr>
      <vt:lpstr>Cash Flows</vt:lpstr>
      <vt:lpstr>Deposit Licensed Financial_1</vt:lpstr>
      <vt:lpstr>Deposit Licensed Financial_2</vt:lpstr>
      <vt:lpstr>Amount Due Manager</vt:lpstr>
      <vt:lpstr>Amount Due to Trustee</vt:lpstr>
      <vt:lpstr>Unitholders Equity</vt:lpstr>
      <vt:lpstr>Unitholders Equity_a</vt:lpstr>
      <vt:lpstr>Unitholders Equity_b</vt:lpstr>
      <vt:lpstr>Income Tax Expense</vt:lpstr>
      <vt:lpstr>Distributions</vt:lpstr>
      <vt:lpstr>Distributions_1</vt:lpstr>
      <vt:lpstr>Distributions_2</vt:lpstr>
      <vt:lpstr>Management Expense Ratio</vt:lpstr>
      <vt:lpstr>Portfolio Turnover Ratio</vt:lpstr>
      <vt:lpstr>Other Financial Institutions</vt:lpstr>
      <vt:lpstr>Financial Instruments</vt:lpstr>
      <vt:lpstr>Financial Instruments_1</vt:lpstr>
      <vt:lpstr>Credit Risk</vt:lpstr>
      <vt:lpstr>Credit Risk_1</vt:lpstr>
      <vt:lpstr>Credit Risk_2</vt:lpstr>
      <vt:lpstr>Credit Risk_3</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2021-05-20T07:44:00Z</dcterms:created>
  <dcterms:modified xsi:type="dcterms:W3CDTF">2021-06-04T16:11:03Z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