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Điểm Cộng" sheetId="1" r:id="rId1"/>
    <sheet name="Điểm Danh" sheetId="2" r:id="rId2"/>
  </sheets>
  <calcPr calcId="144525"/>
</workbook>
</file>

<file path=xl/sharedStrings.xml><?xml version="1.0" encoding="utf-8"?>
<sst xmlns="http://schemas.openxmlformats.org/spreadsheetml/2006/main" count="1304" uniqueCount="243">
  <si>
    <t>BẢNG ĐIỂM CỘNG HÀNG NGÀY</t>
  </si>
  <si>
    <t>TRƯỜNG ĐẠI HỌC KHOA HỌC TỰ NHIÊN - ĐHQG HCM</t>
  </si>
  <si>
    <t>LỚP TƯ TƯỞNG HỒ CHÍ MINH</t>
  </si>
  <si>
    <t>STT</t>
  </si>
  <si>
    <t>NHÓM</t>
  </si>
  <si>
    <t>HỌ VÀ TÊN</t>
  </si>
  <si>
    <t>MSSV</t>
  </si>
  <si>
    <t xml:space="preserve">B1 </t>
  </si>
  <si>
    <t xml:space="preserve">B2 </t>
  </si>
  <si>
    <t>B3</t>
  </si>
  <si>
    <t xml:space="preserve">B4 </t>
  </si>
  <si>
    <t>B5</t>
  </si>
  <si>
    <t>B6</t>
  </si>
  <si>
    <t xml:space="preserve">B7 </t>
  </si>
  <si>
    <t>TỔNG</t>
  </si>
  <si>
    <t>ĐIỂM BT ( 20%)</t>
  </si>
  <si>
    <t>THUYẾT TRÌNH</t>
  </si>
  <si>
    <t>KỂ CHUYỆN</t>
  </si>
  <si>
    <t>TC + KC ( 10%)</t>
  </si>
  <si>
    <t>CHUYÊN CẦN ( 10% )</t>
  </si>
  <si>
    <t>GIỮA KÌ ( 40%)</t>
  </si>
  <si>
    <t>Lê Hồ Bảo Nhật</t>
  </si>
  <si>
    <t>20127058</t>
  </si>
  <si>
    <t>10</t>
  </si>
  <si>
    <t>Trần Minh Hiệp</t>
  </si>
  <si>
    <t>20127023</t>
  </si>
  <si>
    <t>9.5</t>
  </si>
  <si>
    <t>Lê Quang Lộc</t>
  </si>
  <si>
    <t>18127128</t>
  </si>
  <si>
    <t>Nguyễn Trung Tín</t>
  </si>
  <si>
    <t>20127083</t>
  </si>
  <si>
    <t>Đinh Cao Hồng Phước</t>
  </si>
  <si>
    <t>20127287</t>
  </si>
  <si>
    <t>Bùi Thanh Lâm</t>
  </si>
  <si>
    <t>20127402</t>
  </si>
  <si>
    <t>Ninh Trần Hoàng Quân</t>
  </si>
  <si>
    <t>20127603</t>
  </si>
  <si>
    <t>Nguyễn Trí Trạch</t>
  </si>
  <si>
    <t>20127649</t>
  </si>
  <si>
    <t>Trần Nguyên Phong</t>
  </si>
  <si>
    <t>20127590</t>
  </si>
  <si>
    <t>Phạm Thái Bình</t>
  </si>
  <si>
    <t>20127122</t>
  </si>
  <si>
    <t>8.25</t>
  </si>
  <si>
    <t>9.8</t>
  </si>
  <si>
    <t>Nguyễn Tấn	Hiếu</t>
  </si>
  <si>
    <t>20127159</t>
  </si>
  <si>
    <t>9.3</t>
  </si>
  <si>
    <t>Võ Minh	Khang</t>
  </si>
  <si>
    <t>20127202</t>
  </si>
  <si>
    <t>Vũ Đình Duy	Khánh</t>
  </si>
  <si>
    <t>20127206</t>
  </si>
  <si>
    <t>Lê Thúy	Nga</t>
  </si>
  <si>
    <t>20127249</t>
  </si>
  <si>
    <t>Lê Thu	Ngân</t>
  </si>
  <si>
    <t>20127251</t>
  </si>
  <si>
    <t>Trần Thị Tuyết	Nhung</t>
  </si>
  <si>
    <t>20127269</t>
  </si>
  <si>
    <t>Lương Văn	Thông</t>
  </si>
  <si>
    <t>20127636</t>
  </si>
  <si>
    <t>Nguyễn Thị Phương	Trang</t>
  </si>
  <si>
    <t>20127650</t>
  </si>
  <si>
    <t>Liêu Gia	Hạo</t>
  </si>
  <si>
    <t>20127492</t>
  </si>
  <si>
    <t>Đào Ngọc	Hoa</t>
  </si>
  <si>
    <t>20127500</t>
  </si>
  <si>
    <t>Lâm Thị Xuân	Thy</t>
  </si>
  <si>
    <t>20127082</t>
  </si>
  <si>
    <t>Nguyễn Văn	Đạt</t>
  </si>
  <si>
    <t>20127132</t>
  </si>
  <si>
    <t>Trần Anh	Huy</t>
  </si>
  <si>
    <t>20127192</t>
  </si>
  <si>
    <t>Huỳnh Trương Minh	Khang</t>
  </si>
  <si>
    <t>20127198</t>
  </si>
  <si>
    <t>Trần Nhật	Tân</t>
  </si>
  <si>
    <t>20127322</t>
  </si>
  <si>
    <t>Nguyễn Nhật	Cảnh</t>
  </si>
  <si>
    <t>20127451</t>
  </si>
  <si>
    <t>Nguyễn Hồng	Tấn</t>
  </si>
  <si>
    <t>20127622</t>
  </si>
  <si>
    <t>Nguyễn Hữu Nhật	Huy</t>
  </si>
  <si>
    <t>20127516</t>
  </si>
  <si>
    <t>Trần Dũng	Tiến</t>
  </si>
  <si>
    <t>20127642</t>
  </si>
  <si>
    <t>7.75</t>
  </si>
  <si>
    <t>8.9</t>
  </si>
  <si>
    <t>Đỗ Trần Minh	Nhật</t>
  </si>
  <si>
    <t>20127057</t>
  </si>
  <si>
    <t>8.4</t>
  </si>
  <si>
    <t>Nguyễn Thiện Hoàng	Trí</t>
  </si>
  <si>
    <t>20127088</t>
  </si>
  <si>
    <t>Trần Trung	Tín</t>
  </si>
  <si>
    <t>20127356</t>
  </si>
  <si>
    <t>Mai Gia	Chung</t>
  </si>
  <si>
    <t>20127415</t>
  </si>
  <si>
    <t>Phạm Anh	Tuyên</t>
  </si>
  <si>
    <t>20127416</t>
  </si>
  <si>
    <t>Dương Hiển Lê	Hoàng</t>
  </si>
  <si>
    <t>20127503</t>
  </si>
  <si>
    <t>Tô Duy	Thái</t>
  </si>
  <si>
    <t>20127626</t>
  </si>
  <si>
    <t>Nguyễn Hoàng Minh	Khoa</t>
  </si>
  <si>
    <t>20127535</t>
  </si>
  <si>
    <t>Lê Quốc	Đạt</t>
  </si>
  <si>
    <t>20127459</t>
  </si>
  <si>
    <t>đi trễ : -10, 6</t>
  </si>
  <si>
    <t>9.1</t>
  </si>
  <si>
    <t>Trần Quang	Duy</t>
  </si>
  <si>
    <t>20127015</t>
  </si>
  <si>
    <t>8.6</t>
  </si>
  <si>
    <t>Nguyễn Trương Minh	Khôi</t>
  </si>
  <si>
    <t>20127214</t>
  </si>
  <si>
    <t>Dương Đặng Thành	Lâm</t>
  </si>
  <si>
    <t>20127224</t>
  </si>
  <si>
    <t>Huỳnh Thế	Long</t>
  </si>
  <si>
    <t>20127233</t>
  </si>
  <si>
    <t>Nguyễn Hữu	Khải</t>
  </si>
  <si>
    <t>20127522</t>
  </si>
  <si>
    <t>Nguyễn Hữu	Lộc</t>
  </si>
  <si>
    <t>20127551</t>
  </si>
  <si>
    <t>Trịnh Thế	Sơn</t>
  </si>
  <si>
    <t>20127617</t>
  </si>
  <si>
    <t>Trần Cẩm	Quyên</t>
  </si>
  <si>
    <t>20127685</t>
  </si>
  <si>
    <t>Đỗ Khánh	Sang</t>
  </si>
  <si>
    <t>20127612</t>
  </si>
  <si>
    <t>8</t>
  </si>
  <si>
    <t>8.1</t>
  </si>
  <si>
    <t>Lê Thanh	Hiếu</t>
  </si>
  <si>
    <t>18127098</t>
  </si>
  <si>
    <t>đi trễ : -10, +85</t>
  </si>
  <si>
    <t>đi trễ : -10</t>
  </si>
  <si>
    <t>Vũ Lê Trọng	Văn</t>
  </si>
  <si>
    <t>20127095</t>
  </si>
  <si>
    <t>7.9</t>
  </si>
  <si>
    <t>Lê Tuấn	Duy</t>
  </si>
  <si>
    <t>20127146</t>
  </si>
  <si>
    <t>Lương Gia	Hy</t>
  </si>
  <si>
    <t>20127195</t>
  </si>
  <si>
    <t>7.4</t>
  </si>
  <si>
    <t>Nguyễn Đăng Tuấn	Khải</t>
  </si>
  <si>
    <t>20127196</t>
  </si>
  <si>
    <t>Văng Khánh	Tường</t>
  </si>
  <si>
    <t>20127384</t>
  </si>
  <si>
    <t>Nguyễn Trung	Kiên</t>
  </si>
  <si>
    <t>20127541</t>
  </si>
  <si>
    <t>Vương Huỳnh Tấn	Lộc</t>
  </si>
  <si>
    <t>20127552</t>
  </si>
  <si>
    <t>Đoàn Nguyễn Phúc Nguyên</t>
  </si>
  <si>
    <t>20127257</t>
  </si>
  <si>
    <t>Huỳnh Tuấn	Duy</t>
  </si>
  <si>
    <t>20127478</t>
  </si>
  <si>
    <t>Trần Anh	Khôi</t>
  </si>
  <si>
    <t>20127537</t>
  </si>
  <si>
    <t>9.6</t>
  </si>
  <si>
    <t>Đinh Thành	Danh</t>
  </si>
  <si>
    <t>20127423</t>
  </si>
  <si>
    <t>9</t>
  </si>
  <si>
    <t>Trần Hữu	Chính</t>
  </si>
  <si>
    <t>20127454</t>
  </si>
  <si>
    <t>Trần Duy	Khương</t>
  </si>
  <si>
    <t>20127539</t>
  </si>
  <si>
    <t xml:space="preserve">Trần Mạnh	Khương </t>
  </si>
  <si>
    <t>20127540</t>
  </si>
  <si>
    <t xml:space="preserve">Võ Thanh	Lâm </t>
  </si>
  <si>
    <t>20127546</t>
  </si>
  <si>
    <t>Trần Bảo	Long</t>
  </si>
  <si>
    <t>20127557</t>
  </si>
  <si>
    <t>Phan Trí	Nguyên</t>
  </si>
  <si>
    <t>20127578</t>
  </si>
  <si>
    <t>Nguyễn Đức	Minh</t>
  </si>
  <si>
    <t>20127050</t>
  </si>
  <si>
    <t>Nguyễn Hoài	Mẫn</t>
  </si>
  <si>
    <t>20127561</t>
  </si>
  <si>
    <t>Dương Quang	Vinh</t>
  </si>
  <si>
    <t>20127665</t>
  </si>
  <si>
    <t>9.2</t>
  </si>
  <si>
    <t>Trần Hồng	Quân</t>
  </si>
  <si>
    <t>20127067</t>
  </si>
  <si>
    <t>8.7</t>
  </si>
  <si>
    <t>Bùi Tiến	Đạt</t>
  </si>
  <si>
    <t>20127130</t>
  </si>
  <si>
    <t>Hồ bá	Nam</t>
  </si>
  <si>
    <t>20127245</t>
  </si>
  <si>
    <t>Nguyễn Văn	Phú</t>
  </si>
  <si>
    <t>20127278</t>
  </si>
  <si>
    <t>Võ Thanh	Sương</t>
  </si>
  <si>
    <t>20127312</t>
  </si>
  <si>
    <t>Lê Duy	Tân</t>
  </si>
  <si>
    <t>20127321</t>
  </si>
  <si>
    <t>Nguyễn Văn	Hậu</t>
  </si>
  <si>
    <t>20127493</t>
  </si>
  <si>
    <t>Nguyễn Tiến	Duy</t>
  </si>
  <si>
    <t>20127483</t>
  </si>
  <si>
    <t>Nguyễn Đức	Duy</t>
  </si>
  <si>
    <t>20127480</t>
  </si>
  <si>
    <t>Bùi Tuấn	Dũng</t>
  </si>
  <si>
    <t>20127141</t>
  </si>
  <si>
    <t>7.95</t>
  </si>
  <si>
    <t>Đỗ Nguyên	Hưng</t>
  </si>
  <si>
    <t>20127175</t>
  </si>
  <si>
    <t>8.5</t>
  </si>
  <si>
    <t>Nguyễn Hoàng Thảo	Linh</t>
  </si>
  <si>
    <t>20127228</t>
  </si>
  <si>
    <t>Nguyễn Nam	Phương</t>
  </si>
  <si>
    <t>20127288</t>
  </si>
  <si>
    <t>Phạm Nguyễn Phước	Thịnh</t>
  </si>
  <si>
    <t>20127336</t>
  </si>
  <si>
    <t>Phạm Hiền Đoan	Trang</t>
  </si>
  <si>
    <t>20127362</t>
  </si>
  <si>
    <t>Nguyễn Thành	Thuận</t>
  </si>
  <si>
    <t>20127639</t>
  </si>
  <si>
    <t>Nguyễn Khánh	Toàn</t>
  </si>
  <si>
    <t>20127647</t>
  </si>
  <si>
    <t>Nguyễn Vũ Thành	Đạt</t>
  </si>
  <si>
    <t>20127133</t>
  </si>
  <si>
    <t>Nguyễn Ngọc Bảo	Trâm</t>
  </si>
  <si>
    <t>20127084</t>
  </si>
  <si>
    <t>Nguyễn Quốc Sự</t>
  </si>
  <si>
    <t>20127311</t>
  </si>
  <si>
    <t>Hoàng Quốc	Bảo</t>
  </si>
  <si>
    <t>20127003</t>
  </si>
  <si>
    <t>Kha Vĩnh	Đạt</t>
  </si>
  <si>
    <t>20127010</t>
  </si>
  <si>
    <t>Phan Thanh	Minh</t>
  </si>
  <si>
    <t>20127242</t>
  </si>
  <si>
    <t>Mai Trần Khánh	Duy</t>
  </si>
  <si>
    <t>20127684</t>
  </si>
  <si>
    <t>Trần Minh	Trường</t>
  </si>
  <si>
    <t>20127656</t>
  </si>
  <si>
    <t>Nguyễn Hồ Hữu	Bằng</t>
  </si>
  <si>
    <t>20127443</t>
  </si>
  <si>
    <t>Võ Minh	Thông</t>
  </si>
  <si>
    <t>20127638</t>
  </si>
  <si>
    <t>Trương Trọng	Khánh</t>
  </si>
  <si>
    <t>20127531</t>
  </si>
  <si>
    <t>Phan Thanh	Sang</t>
  </si>
  <si>
    <t>20127613</t>
  </si>
  <si>
    <t>BẢNG ĐIỂM HÀNG NGÀY</t>
  </si>
  <si>
    <t>x</t>
  </si>
  <si>
    <t>Huỳnh Trương Minh Khang</t>
  </si>
  <si>
    <t>TRỄ</t>
  </si>
  <si>
    <t>Nguyễn Quốc	Sự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</si>
</sst>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d\.m"/>
  </numFmts>
  <fonts count="34">
    <font>
      <sz val="10"/>
      <color rgb="FF000000"/>
      <name val="Arial"/>
      <charset val="134"/>
    </font>
    <font>
      <b/>
      <sz val="14"/>
      <color theme="1"/>
      <name val="&quot;Times New Roman&quot;"/>
      <charset val="134"/>
    </font>
    <font>
      <sz val="10"/>
      <color theme="1"/>
      <name val="Arial"/>
      <charset val="134"/>
    </font>
    <font>
      <sz val="12"/>
      <color theme="1"/>
      <name val="Arial"/>
      <charset val="134"/>
    </font>
    <font>
      <sz val="12"/>
      <color theme="1"/>
      <name val="Roboto"/>
      <charset val="134"/>
    </font>
    <font>
      <b/>
      <sz val="13"/>
      <color theme="1"/>
      <name val="&quot;Times New Roman&quot;"/>
      <charset val="134"/>
    </font>
    <font>
      <sz val="12"/>
      <color theme="1"/>
      <name val="&quot;Times New Roman&quot;"/>
      <charset val="134"/>
    </font>
    <font>
      <sz val="12"/>
      <color rgb="FF000000"/>
      <name val="&quot;Times New Roman&quot;"/>
      <charset val="134"/>
    </font>
    <font>
      <sz val="14"/>
      <name val="&quot;Times New Roman&quot;"/>
      <charset val="134"/>
    </font>
    <font>
      <sz val="10"/>
      <name val="Arial"/>
      <charset val="134"/>
    </font>
    <font>
      <sz val="14"/>
      <color theme="1"/>
      <name val="&quot;Times New Roman&quot;"/>
      <charset val="134"/>
    </font>
    <font>
      <b/>
      <sz val="13"/>
      <name val="Arial"/>
      <charset val="134"/>
    </font>
    <font>
      <b/>
      <sz val="13"/>
      <name val="Times New Roman"/>
      <charset val="134"/>
    </font>
    <font>
      <sz val="12"/>
      <name val="Times New Roman"/>
      <charset val="134"/>
    </font>
    <font>
      <sz val="11"/>
      <color rgb="FF0061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B8B7"/>
        <bgColor rgb="FFE6B8B7"/>
      </patternFill>
    </fill>
    <fill>
      <patternFill patternType="solid">
        <fgColor rgb="FFF2DCDB"/>
        <bgColor rgb="FFF2DCDB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E6B8AF"/>
        <bgColor rgb="FFE6B8AF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9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8" fillId="19" borderId="8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23" borderId="12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5" fillId="3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3" xfId="0" applyFont="1" applyBorder="1"/>
    <xf numFmtId="49" fontId="6" fillId="2" borderId="1" xfId="0" applyNumberFormat="1" applyFont="1" applyFill="1" applyBorder="1" applyAlignment="1"/>
    <xf numFmtId="0" fontId="10" fillId="0" borderId="1" xfId="0" applyFont="1" applyBorder="1" applyAlignment="1">
      <alignment horizontal="center"/>
    </xf>
    <xf numFmtId="0" fontId="9" fillId="0" borderId="4" xfId="0" applyFont="1" applyBorder="1"/>
    <xf numFmtId="0" fontId="6" fillId="0" borderId="2" xfId="0" applyFont="1" applyBorder="1" applyAlignment="1">
      <alignment horizontal="center" vertical="center"/>
    </xf>
    <xf numFmtId="49" fontId="6" fillId="0" borderId="1" xfId="0" applyNumberFormat="1" applyFont="1" applyBorder="1" applyAlignment="1"/>
    <xf numFmtId="49" fontId="6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49" fontId="6" fillId="5" borderId="1" xfId="0" applyNumberFormat="1" applyFont="1" applyFill="1" applyBorder="1" applyAlignmen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178" fontId="10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/>
    <xf numFmtId="49" fontId="12" fillId="6" borderId="4" xfId="0" applyNumberFormat="1" applyFont="1" applyFill="1" applyBorder="1" applyAlignment="1">
      <alignment horizontal="center"/>
    </xf>
    <xf numFmtId="49" fontId="12" fillId="5" borderId="4" xfId="0" applyNumberFormat="1" applyFont="1" applyFill="1" applyBorder="1" applyAlignment="1">
      <alignment horizontal="center"/>
    </xf>
    <xf numFmtId="49" fontId="13" fillId="4" borderId="4" xfId="0" applyNumberFormat="1" applyFont="1" applyFill="1" applyBorder="1" applyAlignment="1">
      <alignment horizontal="center"/>
    </xf>
    <xf numFmtId="49" fontId="13" fillId="2" borderId="4" xfId="0" applyNumberFormat="1" applyFont="1" applyFill="1" applyBorder="1" applyAlignment="1">
      <alignment horizontal="center"/>
    </xf>
    <xf numFmtId="49" fontId="13" fillId="4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vertical="center"/>
    </xf>
    <xf numFmtId="0" fontId="9" fillId="5" borderId="1" xfId="0" applyFont="1" applyFill="1" applyBorder="1" applyAlignment="1"/>
    <xf numFmtId="0" fontId="9" fillId="5" borderId="4" xfId="0" applyFont="1" applyFill="1" applyBorder="1" applyAlignment="1"/>
    <xf numFmtId="0" fontId="2" fillId="5" borderId="4" xfId="0" applyFont="1" applyFill="1" applyBorder="1" applyAlignment="1"/>
    <xf numFmtId="0" fontId="9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1001"/>
  <sheetViews>
    <sheetView tabSelected="1" topLeftCell="L1" workbookViewId="0">
      <selection activeCell="A1" sqref="A1:E1"/>
    </sheetView>
  </sheetViews>
  <sheetFormatPr defaultColWidth="14.4259259259259" defaultRowHeight="15.75" customHeight="1"/>
  <cols>
    <col min="3" max="3" width="36.287037037037" customWidth="1"/>
    <col min="5" max="5" width="21" customWidth="1"/>
    <col min="6" max="6" width="25.4259259259259" customWidth="1"/>
    <col min="7" max="7" width="23.712962962963" customWidth="1"/>
    <col min="8" max="8" width="24.1388888888889" customWidth="1"/>
    <col min="9" max="9" width="19.5740740740741" customWidth="1"/>
    <col min="10" max="10" width="19.8611111111111" customWidth="1"/>
    <col min="11" max="11" width="17.287037037037" customWidth="1"/>
    <col min="12" max="12" width="21.8611111111111" customWidth="1"/>
    <col min="13" max="16" width="26" customWidth="1"/>
    <col min="17" max="17" width="26.287037037037" customWidth="1"/>
    <col min="18" max="18" width="41.287037037037" customWidth="1"/>
  </cols>
  <sheetData>
    <row r="1" customHeight="1" spans="1:18">
      <c r="A1" s="1" t="s">
        <v>0</v>
      </c>
      <c r="F1" s="24"/>
      <c r="G1" s="2"/>
      <c r="H1" s="2"/>
      <c r="I1" s="2"/>
      <c r="J1" s="24"/>
      <c r="K1" s="2"/>
      <c r="Q1" s="2"/>
      <c r="R1" s="2"/>
    </row>
    <row r="2" customHeight="1" spans="1:18">
      <c r="A2" s="1" t="s">
        <v>1</v>
      </c>
      <c r="D2" s="3"/>
      <c r="E2" s="2"/>
      <c r="F2" s="24"/>
      <c r="G2" s="2"/>
      <c r="H2" s="2"/>
      <c r="I2" s="2"/>
      <c r="J2" s="24"/>
      <c r="K2" s="2"/>
      <c r="Q2" s="3"/>
      <c r="R2" s="3"/>
    </row>
    <row r="3" customHeight="1" spans="1:18">
      <c r="A3" s="1" t="s">
        <v>2</v>
      </c>
      <c r="G3" s="2"/>
      <c r="H3" s="2"/>
      <c r="I3" s="2"/>
      <c r="J3" s="24"/>
      <c r="K3" s="2"/>
      <c r="Q3" s="2"/>
      <c r="R3" s="2"/>
    </row>
    <row r="4" customHeight="1" spans="1:18">
      <c r="A4" s="4"/>
      <c r="B4" s="25"/>
      <c r="C4" s="4"/>
      <c r="D4" s="2"/>
      <c r="E4" s="2"/>
      <c r="F4" s="24"/>
      <c r="G4" s="2"/>
      <c r="H4" s="2"/>
      <c r="I4" s="2"/>
      <c r="J4" s="24"/>
      <c r="K4" s="2"/>
      <c r="Q4" s="2"/>
      <c r="R4" s="2"/>
    </row>
    <row r="5" customHeight="1" spans="1:18">
      <c r="A5" s="5"/>
      <c r="B5" s="26"/>
      <c r="C5" s="5"/>
      <c r="D5" s="2"/>
      <c r="E5" s="2"/>
      <c r="F5" s="24"/>
      <c r="G5" s="2"/>
      <c r="H5" s="2"/>
      <c r="I5" s="2"/>
      <c r="J5" s="24"/>
      <c r="K5" s="2"/>
      <c r="Q5" s="2"/>
      <c r="R5" s="2"/>
    </row>
    <row r="6" customHeight="1" spans="1:18">
      <c r="A6" s="2"/>
      <c r="B6" s="24"/>
      <c r="C6" s="3"/>
      <c r="D6" s="2"/>
      <c r="E6" s="2"/>
      <c r="F6" s="24"/>
      <c r="G6" s="2"/>
      <c r="H6" s="2"/>
      <c r="I6" s="2"/>
      <c r="J6" s="24"/>
      <c r="K6" s="2"/>
      <c r="Q6" s="34"/>
      <c r="R6" s="34"/>
    </row>
    <row r="7" customHeight="1" spans="1:18">
      <c r="A7" s="6" t="s">
        <v>3</v>
      </c>
      <c r="B7" s="27" t="s">
        <v>4</v>
      </c>
      <c r="C7" s="7" t="s">
        <v>5</v>
      </c>
      <c r="D7" s="7" t="s">
        <v>6</v>
      </c>
      <c r="E7" s="6" t="s">
        <v>7</v>
      </c>
      <c r="F7" s="27" t="s">
        <v>8</v>
      </c>
      <c r="G7" s="6" t="s">
        <v>9</v>
      </c>
      <c r="H7" s="6" t="s">
        <v>10</v>
      </c>
      <c r="I7" s="6" t="s">
        <v>11</v>
      </c>
      <c r="J7" s="27" t="s">
        <v>12</v>
      </c>
      <c r="K7" s="6" t="s">
        <v>13</v>
      </c>
      <c r="L7" s="29" t="s">
        <v>14</v>
      </c>
      <c r="M7" s="30" t="s">
        <v>15</v>
      </c>
      <c r="N7" s="31" t="s">
        <v>16</v>
      </c>
      <c r="O7" s="31" t="s">
        <v>17</v>
      </c>
      <c r="P7" s="30" t="s">
        <v>18</v>
      </c>
      <c r="Q7" s="35" t="s">
        <v>19</v>
      </c>
      <c r="R7" s="36" t="s">
        <v>20</v>
      </c>
    </row>
    <row r="8" customHeight="1" spans="1:18">
      <c r="A8" s="8">
        <v>1</v>
      </c>
      <c r="B8" s="9">
        <v>1</v>
      </c>
      <c r="C8" s="10" t="s">
        <v>21</v>
      </c>
      <c r="D8" s="11" t="s">
        <v>22</v>
      </c>
      <c r="E8" s="28">
        <v>9</v>
      </c>
      <c r="F8" s="28">
        <f>30+106</f>
        <v>136</v>
      </c>
      <c r="G8" s="28">
        <f>18+161</f>
        <v>179</v>
      </c>
      <c r="H8" s="28">
        <v>6</v>
      </c>
      <c r="I8" s="28">
        <v>12</v>
      </c>
      <c r="J8" s="28">
        <v>175</v>
      </c>
      <c r="K8" s="32"/>
      <c r="L8" s="28">
        <v>517</v>
      </c>
      <c r="M8" s="28">
        <v>10</v>
      </c>
      <c r="N8" s="28">
        <v>8</v>
      </c>
      <c r="O8" s="28">
        <v>8</v>
      </c>
      <c r="P8" s="28">
        <v>8</v>
      </c>
      <c r="Q8" s="37" t="s">
        <v>23</v>
      </c>
      <c r="R8" s="38" t="s">
        <v>23</v>
      </c>
    </row>
    <row r="9" customHeight="1" spans="1:18">
      <c r="A9" s="8">
        <v>2</v>
      </c>
      <c r="B9" s="13"/>
      <c r="C9" s="14" t="s">
        <v>24</v>
      </c>
      <c r="D9" s="11" t="s">
        <v>25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37" t="s">
        <v>23</v>
      </c>
      <c r="R9" s="38" t="s">
        <v>26</v>
      </c>
    </row>
    <row r="10" customHeight="1" spans="1:18">
      <c r="A10" s="8">
        <v>3</v>
      </c>
      <c r="B10" s="13"/>
      <c r="C10" s="14" t="s">
        <v>27</v>
      </c>
      <c r="D10" s="11" t="s">
        <v>28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39" t="s">
        <v>23</v>
      </c>
      <c r="R10" s="40" t="s">
        <v>26</v>
      </c>
    </row>
    <row r="11" customHeight="1" spans="1:18">
      <c r="A11" s="8">
        <v>4</v>
      </c>
      <c r="B11" s="13"/>
      <c r="C11" s="14" t="s">
        <v>29</v>
      </c>
      <c r="D11" s="11" t="s">
        <v>30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37" t="s">
        <v>23</v>
      </c>
      <c r="R11" s="38" t="s">
        <v>26</v>
      </c>
    </row>
    <row r="12" customHeight="1" spans="1:18">
      <c r="A12" s="8">
        <v>5</v>
      </c>
      <c r="B12" s="13"/>
      <c r="C12" s="14" t="s">
        <v>31</v>
      </c>
      <c r="D12" s="11" t="s">
        <v>32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37" t="s">
        <v>23</v>
      </c>
      <c r="R12" s="40" t="s">
        <v>26</v>
      </c>
    </row>
    <row r="13" customHeight="1" spans="1:18">
      <c r="A13" s="8">
        <v>6</v>
      </c>
      <c r="B13" s="13"/>
      <c r="C13" s="14" t="s">
        <v>33</v>
      </c>
      <c r="D13" s="11" t="s">
        <v>34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39" t="s">
        <v>23</v>
      </c>
      <c r="R13" s="38" t="s">
        <v>26</v>
      </c>
    </row>
    <row r="14" customHeight="1" spans="1:18">
      <c r="A14" s="8">
        <v>7</v>
      </c>
      <c r="B14" s="13"/>
      <c r="C14" s="14" t="s">
        <v>35</v>
      </c>
      <c r="D14" s="11" t="s">
        <v>36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37" t="s">
        <v>23</v>
      </c>
      <c r="R14" s="40" t="s">
        <v>26</v>
      </c>
    </row>
    <row r="15" customHeight="1" spans="1:18">
      <c r="A15" s="8">
        <v>8</v>
      </c>
      <c r="B15" s="13"/>
      <c r="C15" s="14" t="s">
        <v>37</v>
      </c>
      <c r="D15" s="11" t="s">
        <v>38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37" t="s">
        <v>23</v>
      </c>
      <c r="R15" s="38" t="s">
        <v>26</v>
      </c>
    </row>
    <row r="16" customHeight="1" spans="1:18">
      <c r="A16" s="8">
        <v>9</v>
      </c>
      <c r="B16" s="16"/>
      <c r="C16" s="14" t="s">
        <v>39</v>
      </c>
      <c r="D16" s="11" t="s">
        <v>40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9" t="s">
        <v>23</v>
      </c>
      <c r="R16" s="40" t="s">
        <v>26</v>
      </c>
    </row>
    <row r="17" customHeight="1" spans="1:18">
      <c r="A17" s="8">
        <v>10</v>
      </c>
      <c r="B17" s="17">
        <v>2</v>
      </c>
      <c r="C17" s="10" t="s">
        <v>41</v>
      </c>
      <c r="D17" s="11" t="s">
        <v>42</v>
      </c>
      <c r="E17" s="28">
        <v>9</v>
      </c>
      <c r="F17" s="28">
        <f>17+105</f>
        <v>122</v>
      </c>
      <c r="G17" s="28">
        <f>13+161</f>
        <v>174</v>
      </c>
      <c r="H17" s="28">
        <v>4</v>
      </c>
      <c r="I17" s="28">
        <v>10</v>
      </c>
      <c r="J17" s="28">
        <v>180</v>
      </c>
      <c r="K17" s="32"/>
      <c r="L17" s="28">
        <v>499</v>
      </c>
      <c r="M17" s="33">
        <v>44325</v>
      </c>
      <c r="N17" s="33">
        <v>44324</v>
      </c>
      <c r="O17" s="28">
        <v>8</v>
      </c>
      <c r="P17" s="28" t="s">
        <v>43</v>
      </c>
      <c r="Q17" s="37" t="s">
        <v>23</v>
      </c>
      <c r="R17" s="38" t="s">
        <v>44</v>
      </c>
    </row>
    <row r="18" customHeight="1" spans="1:18">
      <c r="A18" s="8">
        <v>11</v>
      </c>
      <c r="B18" s="13"/>
      <c r="C18" s="18" t="s">
        <v>45</v>
      </c>
      <c r="D18" s="19" t="s">
        <v>46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37" t="s">
        <v>23</v>
      </c>
      <c r="R18" s="38" t="s">
        <v>47</v>
      </c>
    </row>
    <row r="19" customHeight="1" spans="1:18">
      <c r="A19" s="8">
        <v>12</v>
      </c>
      <c r="B19" s="13"/>
      <c r="C19" s="18" t="s">
        <v>48</v>
      </c>
      <c r="D19" s="19" t="s">
        <v>49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39" t="s">
        <v>23</v>
      </c>
      <c r="R19" s="38" t="s">
        <v>47</v>
      </c>
    </row>
    <row r="20" customHeight="1" spans="1:18">
      <c r="A20" s="8">
        <v>13</v>
      </c>
      <c r="B20" s="13"/>
      <c r="C20" s="18" t="s">
        <v>50</v>
      </c>
      <c r="D20" s="19" t="s">
        <v>51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37" t="s">
        <v>23</v>
      </c>
      <c r="R20" s="38" t="s">
        <v>47</v>
      </c>
    </row>
    <row r="21" customHeight="1" spans="1:18">
      <c r="A21" s="8">
        <v>14</v>
      </c>
      <c r="B21" s="13"/>
      <c r="C21" s="18" t="s">
        <v>52</v>
      </c>
      <c r="D21" s="19" t="s">
        <v>53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37" t="s">
        <v>23</v>
      </c>
      <c r="R21" s="38" t="s">
        <v>47</v>
      </c>
    </row>
    <row r="22" customHeight="1" spans="1:18">
      <c r="A22" s="8">
        <v>15</v>
      </c>
      <c r="B22" s="13"/>
      <c r="C22" s="18" t="s">
        <v>54</v>
      </c>
      <c r="D22" s="11" t="s">
        <v>55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37" t="s">
        <v>23</v>
      </c>
      <c r="R22" s="38" t="s">
        <v>47</v>
      </c>
    </row>
    <row r="23" customHeight="1" spans="1:18">
      <c r="A23" s="8">
        <v>16</v>
      </c>
      <c r="B23" s="13"/>
      <c r="C23" s="18" t="s">
        <v>56</v>
      </c>
      <c r="D23" s="11" t="s">
        <v>57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39" t="s">
        <v>23</v>
      </c>
      <c r="R23" s="38" t="s">
        <v>47</v>
      </c>
    </row>
    <row r="24" customHeight="1" spans="1:18">
      <c r="A24" s="8">
        <v>17</v>
      </c>
      <c r="B24" s="13"/>
      <c r="C24" s="18" t="s">
        <v>58</v>
      </c>
      <c r="D24" s="11" t="s">
        <v>59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37" t="s">
        <v>23</v>
      </c>
      <c r="R24" s="38" t="s">
        <v>47</v>
      </c>
    </row>
    <row r="25" customHeight="1" spans="1:18">
      <c r="A25" s="8">
        <v>18</v>
      </c>
      <c r="B25" s="13"/>
      <c r="C25" s="18" t="s">
        <v>60</v>
      </c>
      <c r="D25" s="11" t="s">
        <v>61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37" t="s">
        <v>23</v>
      </c>
      <c r="R25" s="38" t="s">
        <v>47</v>
      </c>
    </row>
    <row r="26" customHeight="1" spans="1:18">
      <c r="A26" s="8">
        <v>19</v>
      </c>
      <c r="B26" s="16"/>
      <c r="C26" s="18" t="s">
        <v>62</v>
      </c>
      <c r="D26" s="20" t="s">
        <v>63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7" t="s">
        <v>23</v>
      </c>
      <c r="R26" s="38" t="s">
        <v>47</v>
      </c>
    </row>
    <row r="27" customHeight="1" spans="1:18">
      <c r="A27" s="8">
        <v>20</v>
      </c>
      <c r="B27" s="9">
        <v>3</v>
      </c>
      <c r="C27" s="10" t="s">
        <v>64</v>
      </c>
      <c r="D27" s="11" t="s">
        <v>65</v>
      </c>
      <c r="E27" s="28">
        <v>14</v>
      </c>
      <c r="F27" s="28">
        <f>28+100</f>
        <v>128</v>
      </c>
      <c r="G27" s="28">
        <f>23+121</f>
        <v>144</v>
      </c>
      <c r="H27" s="28">
        <v>4</v>
      </c>
      <c r="I27" s="28">
        <v>21</v>
      </c>
      <c r="J27" s="28">
        <v>188</v>
      </c>
      <c r="K27" s="32"/>
      <c r="L27" s="28">
        <v>499</v>
      </c>
      <c r="M27" s="33">
        <v>44325</v>
      </c>
      <c r="N27" s="28">
        <v>8</v>
      </c>
      <c r="O27" s="28">
        <v>8</v>
      </c>
      <c r="P27" s="28">
        <v>8</v>
      </c>
      <c r="Q27" s="39" t="s">
        <v>23</v>
      </c>
      <c r="R27" s="40" t="s">
        <v>44</v>
      </c>
    </row>
    <row r="28" customHeight="1" spans="1:18">
      <c r="A28" s="8">
        <v>21</v>
      </c>
      <c r="B28" s="13"/>
      <c r="C28" s="14" t="s">
        <v>66</v>
      </c>
      <c r="D28" s="11" t="s">
        <v>67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37" t="s">
        <v>23</v>
      </c>
      <c r="R28" s="38" t="s">
        <v>47</v>
      </c>
    </row>
    <row r="29" customHeight="1" spans="1:18">
      <c r="A29" s="8">
        <v>22</v>
      </c>
      <c r="B29" s="13"/>
      <c r="C29" s="14" t="s">
        <v>68</v>
      </c>
      <c r="D29" s="11" t="s">
        <v>69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37" t="s">
        <v>23</v>
      </c>
      <c r="R29" s="38" t="s">
        <v>47</v>
      </c>
    </row>
    <row r="30" customHeight="1" spans="1:18">
      <c r="A30" s="8">
        <v>23</v>
      </c>
      <c r="B30" s="13"/>
      <c r="C30" s="14" t="s">
        <v>70</v>
      </c>
      <c r="D30" s="11" t="s">
        <v>71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37" t="s">
        <v>23</v>
      </c>
      <c r="R30" s="38" t="s">
        <v>47</v>
      </c>
    </row>
    <row r="31" customHeight="1" spans="1:18">
      <c r="A31" s="8">
        <v>24</v>
      </c>
      <c r="B31" s="13"/>
      <c r="C31" s="14" t="s">
        <v>72</v>
      </c>
      <c r="D31" s="11" t="s">
        <v>73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37" t="s">
        <v>23</v>
      </c>
      <c r="R31" s="38" t="s">
        <v>47</v>
      </c>
    </row>
    <row r="32" customHeight="1" spans="1:18">
      <c r="A32" s="8">
        <v>25</v>
      </c>
      <c r="B32" s="13"/>
      <c r="C32" s="14" t="s">
        <v>74</v>
      </c>
      <c r="D32" s="11" t="s">
        <v>75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39" t="s">
        <v>23</v>
      </c>
      <c r="R32" s="38" t="s">
        <v>47</v>
      </c>
    </row>
    <row r="33" customHeight="1" spans="1:18">
      <c r="A33" s="8">
        <v>26</v>
      </c>
      <c r="B33" s="13"/>
      <c r="C33" s="14" t="s">
        <v>76</v>
      </c>
      <c r="D33" s="11" t="s">
        <v>77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37" t="s">
        <v>23</v>
      </c>
      <c r="R33" s="38" t="s">
        <v>47</v>
      </c>
    </row>
    <row r="34" customHeight="1" spans="1:18">
      <c r="A34" s="8">
        <v>27</v>
      </c>
      <c r="B34" s="13"/>
      <c r="C34" s="14" t="s">
        <v>78</v>
      </c>
      <c r="D34" s="11" t="s">
        <v>79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37" t="s">
        <v>23</v>
      </c>
      <c r="R34" s="38" t="s">
        <v>23</v>
      </c>
    </row>
    <row r="35" customHeight="1" spans="1:18">
      <c r="A35" s="8">
        <v>28</v>
      </c>
      <c r="B35" s="16"/>
      <c r="C35" s="14" t="s">
        <v>80</v>
      </c>
      <c r="D35" s="11" t="s">
        <v>81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37" t="s">
        <v>23</v>
      </c>
      <c r="R35" s="38" t="s">
        <v>47</v>
      </c>
    </row>
    <row r="36" customHeight="1" spans="1:18">
      <c r="A36" s="8">
        <v>29</v>
      </c>
      <c r="B36" s="17">
        <v>4</v>
      </c>
      <c r="C36" s="10" t="s">
        <v>82</v>
      </c>
      <c r="D36" s="11" t="s">
        <v>83</v>
      </c>
      <c r="E36" s="28">
        <v>14</v>
      </c>
      <c r="F36" s="28">
        <f>29+93</f>
        <v>122</v>
      </c>
      <c r="G36" s="28">
        <f>8+128</f>
        <v>136</v>
      </c>
      <c r="H36" s="28">
        <v>4</v>
      </c>
      <c r="I36" s="28">
        <v>10</v>
      </c>
      <c r="J36" s="28">
        <v>166</v>
      </c>
      <c r="K36" s="32"/>
      <c r="L36" s="28">
        <v>452</v>
      </c>
      <c r="M36" s="28">
        <v>8</v>
      </c>
      <c r="N36" s="33">
        <v>44323</v>
      </c>
      <c r="O36" s="28">
        <v>8</v>
      </c>
      <c r="P36" s="28" t="s">
        <v>84</v>
      </c>
      <c r="Q36" s="39" t="s">
        <v>23</v>
      </c>
      <c r="R36" s="38" t="s">
        <v>85</v>
      </c>
    </row>
    <row r="37" customHeight="1" spans="1:18">
      <c r="A37" s="8">
        <v>30</v>
      </c>
      <c r="B37" s="13"/>
      <c r="C37" s="18" t="s">
        <v>86</v>
      </c>
      <c r="D37" s="11" t="s">
        <v>87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37" t="s">
        <v>23</v>
      </c>
      <c r="R37" s="38" t="s">
        <v>88</v>
      </c>
    </row>
    <row r="38" customHeight="1" spans="1:18">
      <c r="A38" s="8">
        <v>31</v>
      </c>
      <c r="B38" s="13"/>
      <c r="C38" s="18" t="s">
        <v>89</v>
      </c>
      <c r="D38" s="11" t="s">
        <v>90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37" t="s">
        <v>23</v>
      </c>
      <c r="R38" s="38" t="s">
        <v>88</v>
      </c>
    </row>
    <row r="39" customHeight="1" spans="1:18">
      <c r="A39" s="8">
        <v>32</v>
      </c>
      <c r="B39" s="13"/>
      <c r="C39" s="18" t="s">
        <v>91</v>
      </c>
      <c r="D39" s="11" t="s">
        <v>92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37" t="s">
        <v>23</v>
      </c>
      <c r="R39" s="38" t="s">
        <v>88</v>
      </c>
    </row>
    <row r="40" customHeight="1" spans="1:18">
      <c r="A40" s="8">
        <v>33</v>
      </c>
      <c r="B40" s="13"/>
      <c r="C40" s="18" t="s">
        <v>93</v>
      </c>
      <c r="D40" s="11" t="s">
        <v>94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39" t="s">
        <v>23</v>
      </c>
      <c r="R40" s="38" t="s">
        <v>88</v>
      </c>
    </row>
    <row r="41" customHeight="1" spans="1:18">
      <c r="A41" s="8">
        <v>34</v>
      </c>
      <c r="B41" s="13"/>
      <c r="C41" s="18" t="s">
        <v>95</v>
      </c>
      <c r="D41" s="11" t="s">
        <v>96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37" t="s">
        <v>23</v>
      </c>
      <c r="R41" s="38" t="s">
        <v>88</v>
      </c>
    </row>
    <row r="42" customHeight="1" spans="1:18">
      <c r="A42" s="8">
        <v>35</v>
      </c>
      <c r="B42" s="13"/>
      <c r="C42" s="18" t="s">
        <v>97</v>
      </c>
      <c r="D42" s="11" t="s">
        <v>98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37" t="s">
        <v>23</v>
      </c>
      <c r="R42" s="38" t="s">
        <v>88</v>
      </c>
    </row>
    <row r="43" customHeight="1" spans="1:18">
      <c r="A43" s="8">
        <v>36</v>
      </c>
      <c r="B43" s="13"/>
      <c r="C43" s="18" t="s">
        <v>99</v>
      </c>
      <c r="D43" s="11" t="s">
        <v>100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37" t="s">
        <v>23</v>
      </c>
      <c r="R43" s="38" t="s">
        <v>88</v>
      </c>
    </row>
    <row r="44" customHeight="1" spans="1:18">
      <c r="A44" s="8">
        <v>37</v>
      </c>
      <c r="B44" s="16"/>
      <c r="C44" s="18" t="s">
        <v>101</v>
      </c>
      <c r="D44" s="11" t="s">
        <v>102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37" t="s">
        <v>23</v>
      </c>
      <c r="R44" s="38" t="s">
        <v>88</v>
      </c>
    </row>
    <row r="45" customHeight="1" spans="1:18">
      <c r="A45" s="8">
        <v>38</v>
      </c>
      <c r="B45" s="9">
        <v>5</v>
      </c>
      <c r="C45" s="10" t="s">
        <v>103</v>
      </c>
      <c r="D45" s="11" t="s">
        <v>104</v>
      </c>
      <c r="E45" s="28">
        <v>14</v>
      </c>
      <c r="F45" s="28">
        <f>20+89</f>
        <v>109</v>
      </c>
      <c r="G45" s="28">
        <f>8+144</f>
        <v>152</v>
      </c>
      <c r="H45" s="28" t="s">
        <v>105</v>
      </c>
      <c r="I45" s="28">
        <v>5</v>
      </c>
      <c r="J45" s="28">
        <v>185</v>
      </c>
      <c r="K45" s="28"/>
      <c r="L45" s="28">
        <v>461</v>
      </c>
      <c r="M45" s="33">
        <v>44324</v>
      </c>
      <c r="N45" s="33">
        <v>44323</v>
      </c>
      <c r="O45" s="33">
        <v>44323</v>
      </c>
      <c r="P45" s="33">
        <v>44323</v>
      </c>
      <c r="Q45" s="39" t="s">
        <v>23</v>
      </c>
      <c r="R45" s="40" t="s">
        <v>106</v>
      </c>
    </row>
    <row r="46" customHeight="1" spans="1:18">
      <c r="A46" s="8">
        <v>39</v>
      </c>
      <c r="B46" s="13"/>
      <c r="C46" s="14" t="s">
        <v>107</v>
      </c>
      <c r="D46" s="11" t="s">
        <v>108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37" t="s">
        <v>23</v>
      </c>
      <c r="R46" s="38" t="s">
        <v>109</v>
      </c>
    </row>
    <row r="47" customHeight="1" spans="1:18">
      <c r="A47" s="8">
        <v>40</v>
      </c>
      <c r="B47" s="13"/>
      <c r="C47" s="14" t="s">
        <v>110</v>
      </c>
      <c r="D47" s="11" t="s">
        <v>111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37" t="s">
        <v>23</v>
      </c>
      <c r="R47" s="40" t="s">
        <v>109</v>
      </c>
    </row>
    <row r="48" customHeight="1" spans="1:18">
      <c r="A48" s="8">
        <v>41</v>
      </c>
      <c r="B48" s="13"/>
      <c r="C48" s="14" t="s">
        <v>112</v>
      </c>
      <c r="D48" s="11" t="s">
        <v>113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37" t="s">
        <v>23</v>
      </c>
      <c r="R48" s="38" t="s">
        <v>109</v>
      </c>
    </row>
    <row r="49" customHeight="1" spans="1:18">
      <c r="A49" s="8">
        <v>42</v>
      </c>
      <c r="B49" s="13"/>
      <c r="C49" s="14" t="s">
        <v>114</v>
      </c>
      <c r="D49" s="11" t="s">
        <v>115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39" t="s">
        <v>23</v>
      </c>
      <c r="R49" s="40" t="s">
        <v>109</v>
      </c>
    </row>
    <row r="50" customHeight="1" spans="1:18">
      <c r="A50" s="8">
        <v>43</v>
      </c>
      <c r="B50" s="13"/>
      <c r="C50" s="14" t="s">
        <v>116</v>
      </c>
      <c r="D50" s="11" t="s">
        <v>117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37" t="s">
        <v>23</v>
      </c>
      <c r="R50" s="38" t="s">
        <v>109</v>
      </c>
    </row>
    <row r="51" customHeight="1" spans="1:18">
      <c r="A51" s="8">
        <v>44</v>
      </c>
      <c r="B51" s="13"/>
      <c r="C51" s="14" t="s">
        <v>118</v>
      </c>
      <c r="D51" s="11" t="s">
        <v>119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37" t="s">
        <v>23</v>
      </c>
      <c r="R51" s="40" t="s">
        <v>109</v>
      </c>
    </row>
    <row r="52" customHeight="1" spans="1:18">
      <c r="A52" s="8">
        <v>45</v>
      </c>
      <c r="B52" s="13"/>
      <c r="C52" s="14" t="s">
        <v>120</v>
      </c>
      <c r="D52" s="19" t="s">
        <v>121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37" t="s">
        <v>23</v>
      </c>
      <c r="R52" s="38" t="s">
        <v>109</v>
      </c>
    </row>
    <row r="53" customHeight="1" spans="1:18">
      <c r="A53" s="8">
        <v>46</v>
      </c>
      <c r="B53" s="13"/>
      <c r="C53" s="14" t="s">
        <v>122</v>
      </c>
      <c r="D53" s="11" t="s">
        <v>123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39" t="s">
        <v>23</v>
      </c>
      <c r="R53" s="40" t="s">
        <v>109</v>
      </c>
    </row>
    <row r="54" customHeight="1" spans="1:18">
      <c r="A54" s="8">
        <v>47</v>
      </c>
      <c r="B54" s="16"/>
      <c r="C54" s="14" t="s">
        <v>124</v>
      </c>
      <c r="D54" s="11" t="s">
        <v>125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37" t="s">
        <v>126</v>
      </c>
      <c r="R54" s="38" t="s">
        <v>127</v>
      </c>
    </row>
    <row r="55" customHeight="1" spans="1:18">
      <c r="A55" s="8">
        <v>48</v>
      </c>
      <c r="B55" s="17">
        <v>6</v>
      </c>
      <c r="C55" s="10" t="s">
        <v>128</v>
      </c>
      <c r="D55" s="11" t="s">
        <v>129</v>
      </c>
      <c r="E55" s="28">
        <v>4</v>
      </c>
      <c r="F55" s="28" t="s">
        <v>130</v>
      </c>
      <c r="G55" s="28">
        <v>119</v>
      </c>
      <c r="H55" s="28">
        <v>0</v>
      </c>
      <c r="I55" s="28">
        <v>3</v>
      </c>
      <c r="J55" s="28">
        <v>158</v>
      </c>
      <c r="K55" s="28" t="s">
        <v>131</v>
      </c>
      <c r="L55" s="28">
        <v>349</v>
      </c>
      <c r="M55" s="28">
        <v>7</v>
      </c>
      <c r="N55" s="33">
        <v>44323</v>
      </c>
      <c r="O55" s="28">
        <v>8</v>
      </c>
      <c r="P55" s="28" t="s">
        <v>84</v>
      </c>
      <c r="Q55" s="37" t="s">
        <v>23</v>
      </c>
      <c r="R55" s="38" t="s">
        <v>88</v>
      </c>
    </row>
    <row r="56" customHeight="1" spans="1:18">
      <c r="A56" s="8">
        <v>49</v>
      </c>
      <c r="B56" s="13"/>
      <c r="C56" s="18" t="s">
        <v>132</v>
      </c>
      <c r="D56" s="19" t="s">
        <v>133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37" t="s">
        <v>23</v>
      </c>
      <c r="R56" s="38" t="s">
        <v>134</v>
      </c>
    </row>
    <row r="57" customHeight="1" spans="1:18">
      <c r="A57" s="8">
        <v>50</v>
      </c>
      <c r="B57" s="13"/>
      <c r="C57" s="18" t="s">
        <v>135</v>
      </c>
      <c r="D57" s="11" t="s">
        <v>136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37" t="s">
        <v>23</v>
      </c>
      <c r="R57" s="38" t="s">
        <v>134</v>
      </c>
    </row>
    <row r="58" customHeight="1" spans="1:18">
      <c r="A58" s="8">
        <v>51</v>
      </c>
      <c r="B58" s="13"/>
      <c r="C58" s="18" t="s">
        <v>137</v>
      </c>
      <c r="D58" s="11" t="s">
        <v>138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39" t="s">
        <v>126</v>
      </c>
      <c r="R58" s="38" t="s">
        <v>139</v>
      </c>
    </row>
    <row r="59" customHeight="1" spans="1:18">
      <c r="A59" s="8">
        <v>52</v>
      </c>
      <c r="B59" s="13"/>
      <c r="C59" s="18" t="s">
        <v>140</v>
      </c>
      <c r="D59" s="11" t="s">
        <v>141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37" t="s">
        <v>126</v>
      </c>
      <c r="R59" s="38" t="s">
        <v>139</v>
      </c>
    </row>
    <row r="60" customHeight="1" spans="1:18">
      <c r="A60" s="8">
        <v>53</v>
      </c>
      <c r="B60" s="13"/>
      <c r="C60" s="18" t="s">
        <v>142</v>
      </c>
      <c r="D60" s="11" t="s">
        <v>143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37" t="s">
        <v>23</v>
      </c>
      <c r="R60" s="38" t="s">
        <v>134</v>
      </c>
    </row>
    <row r="61" customHeight="1" spans="1:18">
      <c r="A61" s="8">
        <v>54</v>
      </c>
      <c r="B61" s="13"/>
      <c r="C61" s="18" t="s">
        <v>144</v>
      </c>
      <c r="D61" s="19" t="s">
        <v>145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37" t="s">
        <v>23</v>
      </c>
      <c r="R61" s="38" t="s">
        <v>134</v>
      </c>
    </row>
    <row r="62" customHeight="1" spans="1:18">
      <c r="A62" s="8">
        <v>55</v>
      </c>
      <c r="B62" s="13"/>
      <c r="C62" s="18" t="s">
        <v>146</v>
      </c>
      <c r="D62" s="11" t="s">
        <v>147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39" t="s">
        <v>23</v>
      </c>
      <c r="R62" s="38" t="s">
        <v>134</v>
      </c>
    </row>
    <row r="63" customHeight="1" spans="1:18">
      <c r="A63" s="8"/>
      <c r="B63" s="13"/>
      <c r="C63" s="18" t="s">
        <v>148</v>
      </c>
      <c r="D63" s="11" t="s">
        <v>149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37" t="s">
        <v>23</v>
      </c>
      <c r="R63" s="38" t="s">
        <v>134</v>
      </c>
    </row>
    <row r="64" customHeight="1" spans="1:18">
      <c r="A64" s="8">
        <v>56</v>
      </c>
      <c r="B64" s="16"/>
      <c r="C64" s="18" t="s">
        <v>150</v>
      </c>
      <c r="D64" s="11" t="s">
        <v>151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37" t="s">
        <v>23</v>
      </c>
      <c r="R64" s="38" t="s">
        <v>134</v>
      </c>
    </row>
    <row r="65" customHeight="1" spans="1:18">
      <c r="A65" s="8">
        <v>57</v>
      </c>
      <c r="B65" s="9">
        <v>7</v>
      </c>
      <c r="C65" s="10" t="s">
        <v>152</v>
      </c>
      <c r="D65" s="11" t="s">
        <v>153</v>
      </c>
      <c r="E65" s="28">
        <v>24</v>
      </c>
      <c r="F65" s="28">
        <f>27+100</f>
        <v>127</v>
      </c>
      <c r="G65" s="28">
        <f>8+131</f>
        <v>139</v>
      </c>
      <c r="H65" s="28">
        <v>9</v>
      </c>
      <c r="I65" s="28">
        <v>4</v>
      </c>
      <c r="J65" s="28">
        <v>185</v>
      </c>
      <c r="K65" s="32"/>
      <c r="L65" s="28">
        <v>488</v>
      </c>
      <c r="M65" s="28">
        <v>9</v>
      </c>
      <c r="N65" s="28">
        <v>8</v>
      </c>
      <c r="O65" s="33">
        <v>44324</v>
      </c>
      <c r="P65" s="28" t="s">
        <v>43</v>
      </c>
      <c r="Q65" s="37" t="s">
        <v>23</v>
      </c>
      <c r="R65" s="38" t="s">
        <v>154</v>
      </c>
    </row>
    <row r="66" customHeight="1" spans="1:18">
      <c r="A66" s="8">
        <v>58</v>
      </c>
      <c r="B66" s="13"/>
      <c r="C66" s="14" t="s">
        <v>155</v>
      </c>
      <c r="D66" s="11" t="s">
        <v>156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39" t="s">
        <v>23</v>
      </c>
      <c r="R66" s="40" t="s">
        <v>157</v>
      </c>
    </row>
    <row r="67" customHeight="1" spans="1:18">
      <c r="A67" s="8">
        <v>59</v>
      </c>
      <c r="B67" s="13"/>
      <c r="C67" s="14" t="s">
        <v>158</v>
      </c>
      <c r="D67" s="19" t="s">
        <v>159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37" t="s">
        <v>23</v>
      </c>
      <c r="R67" s="38" t="s">
        <v>157</v>
      </c>
    </row>
    <row r="68" customHeight="1" spans="1:18">
      <c r="A68" s="8">
        <v>60</v>
      </c>
      <c r="B68" s="13"/>
      <c r="C68" s="14" t="s">
        <v>160</v>
      </c>
      <c r="D68" s="11" t="s">
        <v>161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37" t="s">
        <v>23</v>
      </c>
      <c r="R68" s="40" t="s">
        <v>157</v>
      </c>
    </row>
    <row r="69" customHeight="1" spans="1:18">
      <c r="A69" s="8">
        <v>61</v>
      </c>
      <c r="B69" s="13"/>
      <c r="C69" s="14" t="s">
        <v>162</v>
      </c>
      <c r="D69" s="19" t="s">
        <v>163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37" t="s">
        <v>23</v>
      </c>
      <c r="R69" s="38" t="s">
        <v>157</v>
      </c>
    </row>
    <row r="70" customHeight="1" spans="1:18">
      <c r="A70" s="8">
        <v>62</v>
      </c>
      <c r="B70" s="13"/>
      <c r="C70" s="14" t="s">
        <v>164</v>
      </c>
      <c r="D70" s="19" t="s">
        <v>165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37" t="s">
        <v>23</v>
      </c>
      <c r="R70" s="40" t="s">
        <v>157</v>
      </c>
    </row>
    <row r="71" customHeight="1" spans="1:18">
      <c r="A71" s="8">
        <v>63</v>
      </c>
      <c r="B71" s="13"/>
      <c r="C71" s="14" t="s">
        <v>166</v>
      </c>
      <c r="D71" s="11" t="s">
        <v>167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39" t="s">
        <v>23</v>
      </c>
      <c r="R71" s="38" t="s">
        <v>157</v>
      </c>
    </row>
    <row r="72" customHeight="1" spans="1:18">
      <c r="A72" s="8">
        <v>64</v>
      </c>
      <c r="B72" s="13"/>
      <c r="C72" s="14" t="s">
        <v>168</v>
      </c>
      <c r="D72" s="11" t="s">
        <v>169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37" t="s">
        <v>23</v>
      </c>
      <c r="R72" s="40" t="s">
        <v>157</v>
      </c>
    </row>
    <row r="73" customHeight="1" spans="1:18">
      <c r="A73" s="8">
        <v>65</v>
      </c>
      <c r="B73" s="13"/>
      <c r="C73" s="14" t="s">
        <v>170</v>
      </c>
      <c r="D73" s="11" t="s">
        <v>171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37" t="s">
        <v>23</v>
      </c>
      <c r="R73" s="38" t="s">
        <v>157</v>
      </c>
    </row>
    <row r="74" customHeight="1" spans="1:18">
      <c r="A74" s="8">
        <v>66</v>
      </c>
      <c r="B74" s="16"/>
      <c r="C74" s="14" t="s">
        <v>172</v>
      </c>
      <c r="D74" s="11" t="s">
        <v>173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37" t="s">
        <v>23</v>
      </c>
      <c r="R74" s="40" t="s">
        <v>157</v>
      </c>
    </row>
    <row r="75" customHeight="1" spans="1:18">
      <c r="A75" s="8">
        <v>67</v>
      </c>
      <c r="B75" s="17">
        <v>8</v>
      </c>
      <c r="C75" s="10" t="s">
        <v>174</v>
      </c>
      <c r="D75" s="11" t="s">
        <v>175</v>
      </c>
      <c r="E75" s="28">
        <v>3</v>
      </c>
      <c r="F75" s="28">
        <f>33+96</f>
        <v>129</v>
      </c>
      <c r="G75" s="28">
        <f>3+148</f>
        <v>151</v>
      </c>
      <c r="H75" s="28">
        <v>4</v>
      </c>
      <c r="I75" s="28">
        <v>14</v>
      </c>
      <c r="J75" s="28">
        <v>165</v>
      </c>
      <c r="K75" s="32"/>
      <c r="L75" s="28">
        <v>466</v>
      </c>
      <c r="M75" s="33">
        <v>44324</v>
      </c>
      <c r="N75" s="33">
        <v>44415</v>
      </c>
      <c r="O75" s="28">
        <v>8</v>
      </c>
      <c r="P75" s="33">
        <v>44446</v>
      </c>
      <c r="Q75" s="39" t="s">
        <v>23</v>
      </c>
      <c r="R75" s="40" t="s">
        <v>176</v>
      </c>
    </row>
    <row r="76" customHeight="1" spans="1:18">
      <c r="A76" s="8">
        <v>68</v>
      </c>
      <c r="B76" s="13"/>
      <c r="C76" s="18" t="s">
        <v>177</v>
      </c>
      <c r="D76" s="11" t="s">
        <v>178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37" t="s">
        <v>23</v>
      </c>
      <c r="R76" s="38" t="s">
        <v>179</v>
      </c>
    </row>
    <row r="77" customHeight="1" spans="1:18">
      <c r="A77" s="8">
        <v>69</v>
      </c>
      <c r="B77" s="13"/>
      <c r="C77" s="18" t="s">
        <v>180</v>
      </c>
      <c r="D77" s="11" t="s">
        <v>181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37" t="s">
        <v>23</v>
      </c>
      <c r="R77" s="40" t="s">
        <v>179</v>
      </c>
    </row>
    <row r="78" customHeight="1" spans="1:18">
      <c r="A78" s="8">
        <v>70</v>
      </c>
      <c r="B78" s="13"/>
      <c r="C78" s="18" t="s">
        <v>182</v>
      </c>
      <c r="D78" s="11" t="s">
        <v>183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37" t="s">
        <v>23</v>
      </c>
      <c r="R78" s="38" t="s">
        <v>179</v>
      </c>
    </row>
    <row r="79" customHeight="1" spans="1:18">
      <c r="A79" s="8">
        <v>71</v>
      </c>
      <c r="B79" s="13"/>
      <c r="C79" s="18" t="s">
        <v>184</v>
      </c>
      <c r="D79" s="11" t="s">
        <v>185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39" t="s">
        <v>23</v>
      </c>
      <c r="R79" s="40" t="s">
        <v>179</v>
      </c>
    </row>
    <row r="80" customHeight="1" spans="1:18">
      <c r="A80" s="8">
        <v>72</v>
      </c>
      <c r="B80" s="13"/>
      <c r="C80" s="18" t="s">
        <v>186</v>
      </c>
      <c r="D80" s="11" t="s">
        <v>187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37" t="s">
        <v>23</v>
      </c>
      <c r="R80" s="38" t="s">
        <v>179</v>
      </c>
    </row>
    <row r="81" customHeight="1" spans="1:18">
      <c r="A81" s="8">
        <v>73</v>
      </c>
      <c r="B81" s="13"/>
      <c r="C81" s="18" t="s">
        <v>188</v>
      </c>
      <c r="D81" s="11" t="s">
        <v>189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37" t="s">
        <v>23</v>
      </c>
      <c r="R81" s="40" t="s">
        <v>179</v>
      </c>
    </row>
    <row r="82" customHeight="1" spans="1:18">
      <c r="A82" s="8">
        <v>74</v>
      </c>
      <c r="B82" s="13"/>
      <c r="C82" s="18" t="s">
        <v>190</v>
      </c>
      <c r="D82" s="11" t="s">
        <v>191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37" t="s">
        <v>23</v>
      </c>
      <c r="R82" s="38" t="s">
        <v>179</v>
      </c>
    </row>
    <row r="83" customHeight="1" spans="1:18">
      <c r="A83" s="8">
        <v>75</v>
      </c>
      <c r="B83" s="13"/>
      <c r="C83" s="18" t="s">
        <v>192</v>
      </c>
      <c r="D83" s="11" t="s">
        <v>193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37" t="s">
        <v>23</v>
      </c>
      <c r="R83" s="40" t="s">
        <v>179</v>
      </c>
    </row>
    <row r="84" customHeight="1" spans="1:18">
      <c r="A84" s="8">
        <v>76</v>
      </c>
      <c r="B84" s="16"/>
      <c r="C84" s="18" t="s">
        <v>194</v>
      </c>
      <c r="D84" s="11" t="s">
        <v>195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37" t="s">
        <v>23</v>
      </c>
      <c r="R84" s="38" t="s">
        <v>179</v>
      </c>
    </row>
    <row r="85" customHeight="1" spans="1:18">
      <c r="A85" s="8">
        <v>77</v>
      </c>
      <c r="B85" s="9">
        <v>9</v>
      </c>
      <c r="C85" s="10" t="s">
        <v>196</v>
      </c>
      <c r="D85" s="11" t="s">
        <v>197</v>
      </c>
      <c r="E85" s="28">
        <v>7</v>
      </c>
      <c r="F85" s="28">
        <f>30+100</f>
        <v>130</v>
      </c>
      <c r="G85" s="28">
        <f>0+121</f>
        <v>121</v>
      </c>
      <c r="H85" s="28">
        <v>6</v>
      </c>
      <c r="I85" s="28">
        <v>12</v>
      </c>
      <c r="J85" s="28">
        <v>175</v>
      </c>
      <c r="K85" s="32"/>
      <c r="L85" s="28">
        <v>451</v>
      </c>
      <c r="M85" s="28">
        <v>8</v>
      </c>
      <c r="N85" s="33">
        <v>44446</v>
      </c>
      <c r="O85" s="28">
        <v>8</v>
      </c>
      <c r="P85" s="28" t="s">
        <v>198</v>
      </c>
      <c r="Q85" s="39" t="s">
        <v>23</v>
      </c>
      <c r="R85" s="40" t="s">
        <v>157</v>
      </c>
    </row>
    <row r="86" customHeight="1" spans="1:18">
      <c r="A86" s="8">
        <v>78</v>
      </c>
      <c r="B86" s="13"/>
      <c r="C86" s="14" t="s">
        <v>199</v>
      </c>
      <c r="D86" s="11" t="s">
        <v>200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37" t="s">
        <v>23</v>
      </c>
      <c r="R86" s="38" t="s">
        <v>201</v>
      </c>
    </row>
    <row r="87" customHeight="1" spans="1:18">
      <c r="A87" s="8">
        <v>79</v>
      </c>
      <c r="B87" s="13"/>
      <c r="C87" s="14" t="s">
        <v>202</v>
      </c>
      <c r="D87" s="11" t="s">
        <v>203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37" t="s">
        <v>23</v>
      </c>
      <c r="R87" s="40" t="s">
        <v>201</v>
      </c>
    </row>
    <row r="88" customHeight="1" spans="1:18">
      <c r="A88" s="8">
        <v>80</v>
      </c>
      <c r="B88" s="13"/>
      <c r="C88" s="14" t="s">
        <v>204</v>
      </c>
      <c r="D88" s="11" t="s">
        <v>205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37" t="s">
        <v>23</v>
      </c>
      <c r="R88" s="38" t="s">
        <v>201</v>
      </c>
    </row>
    <row r="89" customHeight="1" spans="1:18">
      <c r="A89" s="8">
        <v>81</v>
      </c>
      <c r="B89" s="13"/>
      <c r="C89" s="14" t="s">
        <v>206</v>
      </c>
      <c r="D89" s="11" t="s">
        <v>207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39" t="s">
        <v>23</v>
      </c>
      <c r="R89" s="40" t="s">
        <v>201</v>
      </c>
    </row>
    <row r="90" customHeight="1" spans="1:18">
      <c r="A90" s="8">
        <v>82</v>
      </c>
      <c r="B90" s="13"/>
      <c r="C90" s="14" t="s">
        <v>208</v>
      </c>
      <c r="D90" s="11" t="s">
        <v>209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37" t="s">
        <v>23</v>
      </c>
      <c r="R90" s="38" t="s">
        <v>201</v>
      </c>
    </row>
    <row r="91" customHeight="1" spans="1:18">
      <c r="A91" s="8">
        <v>83</v>
      </c>
      <c r="B91" s="13"/>
      <c r="C91" s="14" t="s">
        <v>210</v>
      </c>
      <c r="D91" s="11" t="s">
        <v>211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37" t="s">
        <v>23</v>
      </c>
      <c r="R91" s="40" t="s">
        <v>201</v>
      </c>
    </row>
    <row r="92" customHeight="1" spans="1:18">
      <c r="A92" s="8">
        <v>84</v>
      </c>
      <c r="B92" s="13"/>
      <c r="C92" s="14" t="s">
        <v>212</v>
      </c>
      <c r="D92" s="11" t="s">
        <v>213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37" t="s">
        <v>23</v>
      </c>
      <c r="R92" s="38" t="s">
        <v>201</v>
      </c>
    </row>
    <row r="93" customHeight="1" spans="1:18">
      <c r="A93" s="8">
        <v>85</v>
      </c>
      <c r="B93" s="13"/>
      <c r="C93" s="14" t="s">
        <v>214</v>
      </c>
      <c r="D93" s="11" t="s">
        <v>215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39" t="s">
        <v>23</v>
      </c>
      <c r="R93" s="40" t="s">
        <v>201</v>
      </c>
    </row>
    <row r="94" customHeight="1" spans="1:18">
      <c r="A94" s="8">
        <v>86</v>
      </c>
      <c r="B94" s="16"/>
      <c r="C94" s="14" t="s">
        <v>216</v>
      </c>
      <c r="D94" s="11" t="s">
        <v>217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37" t="s">
        <v>23</v>
      </c>
      <c r="R94" s="38" t="s">
        <v>201</v>
      </c>
    </row>
    <row r="95" customHeight="1" spans="1:18">
      <c r="A95" s="8">
        <v>87</v>
      </c>
      <c r="B95" s="17">
        <v>10</v>
      </c>
      <c r="C95" s="10" t="s">
        <v>218</v>
      </c>
      <c r="D95" s="11" t="s">
        <v>219</v>
      </c>
      <c r="E95" s="28">
        <v>10</v>
      </c>
      <c r="F95" s="28">
        <f>8+101</f>
        <v>109</v>
      </c>
      <c r="G95" s="28">
        <f>6+160</f>
        <v>166</v>
      </c>
      <c r="H95" s="28">
        <v>4</v>
      </c>
      <c r="I95" s="28">
        <v>14</v>
      </c>
      <c r="J95" s="28">
        <v>182</v>
      </c>
      <c r="K95" s="32"/>
      <c r="L95" s="28">
        <v>485</v>
      </c>
      <c r="M95" s="28">
        <v>9</v>
      </c>
      <c r="N95" s="33">
        <v>44415</v>
      </c>
      <c r="O95" s="28">
        <v>8</v>
      </c>
      <c r="P95" s="33">
        <v>44446</v>
      </c>
      <c r="Q95" s="37" t="s">
        <v>23</v>
      </c>
      <c r="R95" s="38" t="s">
        <v>26</v>
      </c>
    </row>
    <row r="96" customHeight="1" spans="1:18">
      <c r="A96" s="8">
        <v>88</v>
      </c>
      <c r="B96" s="13"/>
      <c r="C96" s="18" t="s">
        <v>220</v>
      </c>
      <c r="D96" s="11" t="s">
        <v>221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37" t="s">
        <v>23</v>
      </c>
      <c r="R96" s="38" t="s">
        <v>157</v>
      </c>
    </row>
    <row r="97" customHeight="1" spans="1:18">
      <c r="A97" s="8">
        <v>89</v>
      </c>
      <c r="B97" s="13"/>
      <c r="C97" s="18" t="s">
        <v>222</v>
      </c>
      <c r="D97" s="11" t="s">
        <v>223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37" t="s">
        <v>23</v>
      </c>
      <c r="R97" s="38" t="s">
        <v>157</v>
      </c>
    </row>
    <row r="98" customHeight="1" spans="1:18">
      <c r="A98" s="8">
        <v>90</v>
      </c>
      <c r="B98" s="13"/>
      <c r="C98" s="18" t="s">
        <v>224</v>
      </c>
      <c r="D98" s="11" t="s">
        <v>225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39" t="s">
        <v>23</v>
      </c>
      <c r="R98" s="38" t="s">
        <v>157</v>
      </c>
    </row>
    <row r="99" customHeight="1" spans="1:18">
      <c r="A99" s="8">
        <v>91</v>
      </c>
      <c r="B99" s="13"/>
      <c r="C99" s="18" t="s">
        <v>226</v>
      </c>
      <c r="D99" s="11" t="s">
        <v>227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37" t="s">
        <v>23</v>
      </c>
      <c r="R99" s="38" t="s">
        <v>157</v>
      </c>
    </row>
    <row r="100" customHeight="1" spans="1:18">
      <c r="A100" s="8">
        <v>92</v>
      </c>
      <c r="B100" s="13"/>
      <c r="C100" s="18" t="s">
        <v>228</v>
      </c>
      <c r="D100" s="11" t="s">
        <v>229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37" t="s">
        <v>23</v>
      </c>
      <c r="R100" s="38" t="s">
        <v>157</v>
      </c>
    </row>
    <row r="101" customHeight="1" spans="1:18">
      <c r="A101" s="8">
        <v>93</v>
      </c>
      <c r="B101" s="13"/>
      <c r="C101" s="18" t="s">
        <v>230</v>
      </c>
      <c r="D101" s="11" t="s">
        <v>231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37" t="s">
        <v>23</v>
      </c>
      <c r="R101" s="38" t="s">
        <v>157</v>
      </c>
    </row>
    <row r="102" customHeight="1" spans="1:18">
      <c r="A102" s="8">
        <v>94</v>
      </c>
      <c r="B102" s="13"/>
      <c r="C102" s="18" t="s">
        <v>232</v>
      </c>
      <c r="D102" s="11" t="s">
        <v>233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39" t="s">
        <v>23</v>
      </c>
      <c r="R102" s="38" t="s">
        <v>157</v>
      </c>
    </row>
    <row r="103" customHeight="1" spans="1:18">
      <c r="A103" s="8">
        <v>95</v>
      </c>
      <c r="B103" s="13"/>
      <c r="C103" s="18" t="s">
        <v>234</v>
      </c>
      <c r="D103" s="11" t="s">
        <v>235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37" t="s">
        <v>23</v>
      </c>
      <c r="R103" s="38" t="s">
        <v>157</v>
      </c>
    </row>
    <row r="104" customHeight="1" spans="1:18">
      <c r="A104" s="8">
        <v>96</v>
      </c>
      <c r="B104" s="16"/>
      <c r="C104" s="18" t="s">
        <v>236</v>
      </c>
      <c r="D104" s="11" t="s">
        <v>237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37" t="s">
        <v>23</v>
      </c>
      <c r="R104" s="38" t="s">
        <v>157</v>
      </c>
    </row>
    <row r="105" customHeight="1" spans="1:18">
      <c r="A105" s="21"/>
      <c r="B105" s="41"/>
      <c r="C105" s="23"/>
      <c r="D105" s="22"/>
      <c r="E105" s="22"/>
      <c r="F105" s="41"/>
      <c r="G105" s="22"/>
      <c r="H105" s="22"/>
      <c r="I105" s="22"/>
      <c r="J105" s="41"/>
      <c r="K105" s="22"/>
      <c r="L105" s="22"/>
      <c r="M105" s="42"/>
      <c r="N105" s="22"/>
      <c r="O105" s="22"/>
      <c r="P105" s="22"/>
      <c r="Q105" s="43"/>
      <c r="R105" s="44"/>
    </row>
    <row r="106" customHeight="1" spans="2:18">
      <c r="B106" s="24"/>
      <c r="F106" s="24"/>
      <c r="J106" s="24"/>
      <c r="Q106" s="45"/>
      <c r="R106" s="2"/>
    </row>
    <row r="107" customHeight="1" spans="2:18">
      <c r="B107" s="24"/>
      <c r="F107" s="24"/>
      <c r="J107" s="24"/>
      <c r="Q107" s="2"/>
      <c r="R107" s="2"/>
    </row>
    <row r="108" customHeight="1" spans="2:18">
      <c r="B108" s="24"/>
      <c r="F108" s="24"/>
      <c r="J108" s="24"/>
      <c r="Q108" s="2"/>
      <c r="R108" s="2"/>
    </row>
    <row r="109" customHeight="1" spans="2:18">
      <c r="B109" s="24"/>
      <c r="F109" s="24"/>
      <c r="J109" s="24"/>
      <c r="Q109" s="2"/>
      <c r="R109" s="2"/>
    </row>
    <row r="110" customHeight="1" spans="2:18">
      <c r="B110" s="24"/>
      <c r="F110" s="24"/>
      <c r="J110" s="24"/>
      <c r="Q110" s="2"/>
      <c r="R110" s="2"/>
    </row>
    <row r="111" customHeight="1" spans="2:18">
      <c r="B111" s="24"/>
      <c r="F111" s="24"/>
      <c r="J111" s="24"/>
      <c r="Q111" s="2"/>
      <c r="R111" s="2"/>
    </row>
    <row r="112" customHeight="1" spans="2:18">
      <c r="B112" s="24"/>
      <c r="F112" s="24"/>
      <c r="J112" s="24"/>
      <c r="Q112" s="2"/>
      <c r="R112" s="2"/>
    </row>
    <row r="113" customHeight="1" spans="2:18">
      <c r="B113" s="24"/>
      <c r="F113" s="24"/>
      <c r="J113" s="24"/>
      <c r="Q113" s="2"/>
      <c r="R113" s="2"/>
    </row>
    <row r="114" customHeight="1" spans="2:18">
      <c r="B114" s="24"/>
      <c r="F114" s="24"/>
      <c r="J114" s="24"/>
      <c r="Q114" s="2"/>
      <c r="R114" s="2"/>
    </row>
    <row r="115" customHeight="1" spans="2:18">
      <c r="B115" s="24"/>
      <c r="F115" s="24"/>
      <c r="J115" s="24"/>
      <c r="Q115" s="2"/>
      <c r="R115" s="2"/>
    </row>
    <row r="116" customHeight="1" spans="2:18">
      <c r="B116" s="24"/>
      <c r="F116" s="24"/>
      <c r="J116" s="24"/>
      <c r="Q116" s="2"/>
      <c r="R116" s="2"/>
    </row>
    <row r="117" customHeight="1" spans="2:18">
      <c r="B117" s="24"/>
      <c r="F117" s="24"/>
      <c r="J117" s="24"/>
      <c r="Q117" s="2"/>
      <c r="R117" s="2"/>
    </row>
    <row r="118" customHeight="1" spans="2:18">
      <c r="B118" s="24"/>
      <c r="F118" s="24"/>
      <c r="J118" s="24"/>
      <c r="Q118" s="2"/>
      <c r="R118" s="2"/>
    </row>
    <row r="119" customHeight="1" spans="2:18">
      <c r="B119" s="24"/>
      <c r="F119" s="24"/>
      <c r="J119" s="24"/>
      <c r="Q119" s="2"/>
      <c r="R119" s="2"/>
    </row>
    <row r="120" customHeight="1" spans="2:18">
      <c r="B120" s="24"/>
      <c r="F120" s="24"/>
      <c r="J120" s="24"/>
      <c r="Q120" s="2"/>
      <c r="R120" s="2"/>
    </row>
    <row r="121" customHeight="1" spans="2:18">
      <c r="B121" s="24"/>
      <c r="F121" s="24"/>
      <c r="J121" s="24"/>
      <c r="Q121" s="2"/>
      <c r="R121" s="2"/>
    </row>
    <row r="122" customHeight="1" spans="2:18">
      <c r="B122" s="24"/>
      <c r="F122" s="24"/>
      <c r="J122" s="24"/>
      <c r="Q122" s="2"/>
      <c r="R122" s="2"/>
    </row>
    <row r="123" customHeight="1" spans="2:18">
      <c r="B123" s="24"/>
      <c r="F123" s="24"/>
      <c r="J123" s="24"/>
      <c r="Q123" s="2"/>
      <c r="R123" s="2"/>
    </row>
    <row r="124" customHeight="1" spans="2:18">
      <c r="B124" s="24"/>
      <c r="F124" s="24"/>
      <c r="J124" s="24"/>
      <c r="Q124" s="2"/>
      <c r="R124" s="2"/>
    </row>
    <row r="125" customHeight="1" spans="2:18">
      <c r="B125" s="24"/>
      <c r="F125" s="24"/>
      <c r="J125" s="24"/>
      <c r="Q125" s="2"/>
      <c r="R125" s="2"/>
    </row>
    <row r="126" customHeight="1" spans="2:18">
      <c r="B126" s="24"/>
      <c r="F126" s="24"/>
      <c r="J126" s="24"/>
      <c r="Q126" s="2"/>
      <c r="R126" s="2"/>
    </row>
    <row r="127" customHeight="1" spans="2:18">
      <c r="B127" s="24"/>
      <c r="F127" s="24"/>
      <c r="J127" s="24"/>
      <c r="Q127" s="2"/>
      <c r="R127" s="2"/>
    </row>
    <row r="128" customHeight="1" spans="2:18">
      <c r="B128" s="24"/>
      <c r="F128" s="24"/>
      <c r="J128" s="24"/>
      <c r="Q128" s="2"/>
      <c r="R128" s="2"/>
    </row>
    <row r="129" customHeight="1" spans="2:18">
      <c r="B129" s="24"/>
      <c r="F129" s="24"/>
      <c r="J129" s="24"/>
      <c r="Q129" s="2"/>
      <c r="R129" s="2"/>
    </row>
    <row r="130" customHeight="1" spans="2:18">
      <c r="B130" s="24"/>
      <c r="F130" s="24"/>
      <c r="J130" s="24"/>
      <c r="Q130" s="2"/>
      <c r="R130" s="2"/>
    </row>
    <row r="131" customHeight="1" spans="2:18">
      <c r="B131" s="24"/>
      <c r="F131" s="24"/>
      <c r="J131" s="24"/>
      <c r="Q131" s="2"/>
      <c r="R131" s="2"/>
    </row>
    <row r="132" customHeight="1" spans="2:18">
      <c r="B132" s="24"/>
      <c r="F132" s="24"/>
      <c r="J132" s="24"/>
      <c r="Q132" s="2"/>
      <c r="R132" s="2"/>
    </row>
    <row r="133" customHeight="1" spans="2:18">
      <c r="B133" s="24"/>
      <c r="F133" s="24"/>
      <c r="J133" s="24"/>
      <c r="Q133" s="2"/>
      <c r="R133" s="2"/>
    </row>
    <row r="134" customHeight="1" spans="2:18">
      <c r="B134" s="24"/>
      <c r="F134" s="24"/>
      <c r="J134" s="24"/>
      <c r="Q134" s="2"/>
      <c r="R134" s="2"/>
    </row>
    <row r="135" customHeight="1" spans="2:18">
      <c r="B135" s="24"/>
      <c r="F135" s="24"/>
      <c r="J135" s="24"/>
      <c r="Q135" s="2"/>
      <c r="R135" s="2"/>
    </row>
    <row r="136" customHeight="1" spans="2:18">
      <c r="B136" s="24"/>
      <c r="F136" s="24"/>
      <c r="J136" s="24"/>
      <c r="Q136" s="2"/>
      <c r="R136" s="2"/>
    </row>
    <row r="137" customHeight="1" spans="2:18">
      <c r="B137" s="24"/>
      <c r="F137" s="24"/>
      <c r="J137" s="24"/>
      <c r="Q137" s="2"/>
      <c r="R137" s="2"/>
    </row>
    <row r="138" customHeight="1" spans="2:18">
      <c r="B138" s="24"/>
      <c r="F138" s="24"/>
      <c r="J138" s="24"/>
      <c r="Q138" s="2"/>
      <c r="R138" s="2"/>
    </row>
    <row r="139" customHeight="1" spans="2:18">
      <c r="B139" s="24"/>
      <c r="F139" s="24"/>
      <c r="J139" s="24"/>
      <c r="Q139" s="2"/>
      <c r="R139" s="2"/>
    </row>
    <row r="140" customHeight="1" spans="2:18">
      <c r="B140" s="24"/>
      <c r="F140" s="24"/>
      <c r="J140" s="24"/>
      <c r="Q140" s="2"/>
      <c r="R140" s="2"/>
    </row>
    <row r="141" customHeight="1" spans="2:18">
      <c r="B141" s="24"/>
      <c r="F141" s="24"/>
      <c r="J141" s="24"/>
      <c r="Q141" s="2"/>
      <c r="R141" s="2"/>
    </row>
    <row r="142" customHeight="1" spans="2:18">
      <c r="B142" s="24"/>
      <c r="F142" s="24"/>
      <c r="J142" s="24"/>
      <c r="Q142" s="2"/>
      <c r="R142" s="2"/>
    </row>
    <row r="143" customHeight="1" spans="2:18">
      <c r="B143" s="24"/>
      <c r="F143" s="24"/>
      <c r="J143" s="24"/>
      <c r="Q143" s="2"/>
      <c r="R143" s="2"/>
    </row>
    <row r="144" customHeight="1" spans="2:18">
      <c r="B144" s="24"/>
      <c r="F144" s="24"/>
      <c r="J144" s="24"/>
      <c r="Q144" s="2"/>
      <c r="R144" s="2"/>
    </row>
    <row r="145" customHeight="1" spans="2:18">
      <c r="B145" s="24"/>
      <c r="F145" s="24"/>
      <c r="J145" s="24"/>
      <c r="Q145" s="2"/>
      <c r="R145" s="2"/>
    </row>
    <row r="146" customHeight="1" spans="2:18">
      <c r="B146" s="24"/>
      <c r="F146" s="24"/>
      <c r="J146" s="24"/>
      <c r="Q146" s="2"/>
      <c r="R146" s="2"/>
    </row>
    <row r="147" customHeight="1" spans="2:18">
      <c r="B147" s="24"/>
      <c r="F147" s="24"/>
      <c r="J147" s="24"/>
      <c r="Q147" s="2"/>
      <c r="R147" s="2"/>
    </row>
    <row r="148" customHeight="1" spans="2:18">
      <c r="B148" s="24"/>
      <c r="F148" s="24"/>
      <c r="J148" s="24"/>
      <c r="Q148" s="2"/>
      <c r="R148" s="2"/>
    </row>
    <row r="149" customHeight="1" spans="2:18">
      <c r="B149" s="24"/>
      <c r="F149" s="24"/>
      <c r="J149" s="24"/>
      <c r="Q149" s="2"/>
      <c r="R149" s="2"/>
    </row>
    <row r="150" customHeight="1" spans="2:18">
      <c r="B150" s="24"/>
      <c r="F150" s="24"/>
      <c r="J150" s="24"/>
      <c r="Q150" s="2"/>
      <c r="R150" s="2"/>
    </row>
    <row r="151" customHeight="1" spans="2:18">
      <c r="B151" s="24"/>
      <c r="F151" s="24"/>
      <c r="J151" s="24"/>
      <c r="Q151" s="2"/>
      <c r="R151" s="2"/>
    </row>
    <row r="152" customHeight="1" spans="2:18">
      <c r="B152" s="24"/>
      <c r="F152" s="24"/>
      <c r="J152" s="24"/>
      <c r="Q152" s="2"/>
      <c r="R152" s="2"/>
    </row>
    <row r="153" customHeight="1" spans="2:18">
      <c r="B153" s="24"/>
      <c r="F153" s="24"/>
      <c r="J153" s="24"/>
      <c r="Q153" s="2"/>
      <c r="R153" s="2"/>
    </row>
    <row r="154" customHeight="1" spans="2:18">
      <c r="B154" s="24"/>
      <c r="F154" s="24"/>
      <c r="J154" s="24"/>
      <c r="Q154" s="2"/>
      <c r="R154" s="2"/>
    </row>
    <row r="155" customHeight="1" spans="2:18">
      <c r="B155" s="24"/>
      <c r="F155" s="24"/>
      <c r="J155" s="24"/>
      <c r="Q155" s="2"/>
      <c r="R155" s="2"/>
    </row>
    <row r="156" customHeight="1" spans="2:18">
      <c r="B156" s="24"/>
      <c r="F156" s="24"/>
      <c r="J156" s="24"/>
      <c r="Q156" s="2"/>
      <c r="R156" s="2"/>
    </row>
    <row r="157" customHeight="1" spans="2:18">
      <c r="B157" s="24"/>
      <c r="F157" s="24"/>
      <c r="J157" s="24"/>
      <c r="Q157" s="2"/>
      <c r="R157" s="2"/>
    </row>
    <row r="158" customHeight="1" spans="2:18">
      <c r="B158" s="24"/>
      <c r="F158" s="24"/>
      <c r="J158" s="24"/>
      <c r="Q158" s="2"/>
      <c r="R158" s="2"/>
    </row>
    <row r="159" customHeight="1" spans="2:18">
      <c r="B159" s="24"/>
      <c r="F159" s="24"/>
      <c r="J159" s="24"/>
      <c r="Q159" s="2"/>
      <c r="R159" s="2"/>
    </row>
    <row r="160" customHeight="1" spans="2:18">
      <c r="B160" s="24"/>
      <c r="F160" s="24"/>
      <c r="J160" s="24"/>
      <c r="Q160" s="2"/>
      <c r="R160" s="2"/>
    </row>
    <row r="161" customHeight="1" spans="2:18">
      <c r="B161" s="24"/>
      <c r="F161" s="24"/>
      <c r="J161" s="24"/>
      <c r="Q161" s="2"/>
      <c r="R161" s="2"/>
    </row>
    <row r="162" customHeight="1" spans="2:18">
      <c r="B162" s="24"/>
      <c r="F162" s="24"/>
      <c r="J162" s="24"/>
      <c r="Q162" s="2"/>
      <c r="R162" s="2"/>
    </row>
    <row r="163" customHeight="1" spans="2:18">
      <c r="B163" s="24"/>
      <c r="F163" s="24"/>
      <c r="J163" s="24"/>
      <c r="Q163" s="2"/>
      <c r="R163" s="2"/>
    </row>
    <row r="164" customHeight="1" spans="2:18">
      <c r="B164" s="24"/>
      <c r="F164" s="24"/>
      <c r="J164" s="24"/>
      <c r="Q164" s="2"/>
      <c r="R164" s="2"/>
    </row>
    <row r="165" customHeight="1" spans="2:18">
      <c r="B165" s="24"/>
      <c r="F165" s="24"/>
      <c r="J165" s="24"/>
      <c r="Q165" s="2"/>
      <c r="R165" s="2"/>
    </row>
    <row r="166" customHeight="1" spans="2:18">
      <c r="B166" s="24"/>
      <c r="F166" s="24"/>
      <c r="J166" s="24"/>
      <c r="Q166" s="2"/>
      <c r="R166" s="2"/>
    </row>
    <row r="167" customHeight="1" spans="2:18">
      <c r="B167" s="24"/>
      <c r="F167" s="24"/>
      <c r="J167" s="24"/>
      <c r="Q167" s="2"/>
      <c r="R167" s="2"/>
    </row>
    <row r="168" customHeight="1" spans="2:18">
      <c r="B168" s="24"/>
      <c r="F168" s="24"/>
      <c r="J168" s="24"/>
      <c r="Q168" s="2"/>
      <c r="R168" s="2"/>
    </row>
    <row r="169" customHeight="1" spans="2:18">
      <c r="B169" s="24"/>
      <c r="F169" s="24"/>
      <c r="J169" s="24"/>
      <c r="Q169" s="2"/>
      <c r="R169" s="2"/>
    </row>
    <row r="170" customHeight="1" spans="2:18">
      <c r="B170" s="24"/>
      <c r="F170" s="24"/>
      <c r="J170" s="24"/>
      <c r="Q170" s="2"/>
      <c r="R170" s="2"/>
    </row>
    <row r="171" customHeight="1" spans="2:18">
      <c r="B171" s="24"/>
      <c r="F171" s="24"/>
      <c r="J171" s="24"/>
      <c r="Q171" s="2"/>
      <c r="R171" s="2"/>
    </row>
    <row r="172" customHeight="1" spans="2:18">
      <c r="B172" s="24"/>
      <c r="F172" s="24"/>
      <c r="J172" s="24"/>
      <c r="Q172" s="2"/>
      <c r="R172" s="2"/>
    </row>
    <row r="173" customHeight="1" spans="2:18">
      <c r="B173" s="24"/>
      <c r="F173" s="24"/>
      <c r="J173" s="24"/>
      <c r="Q173" s="2"/>
      <c r="R173" s="2"/>
    </row>
    <row r="174" customHeight="1" spans="2:18">
      <c r="B174" s="24"/>
      <c r="F174" s="24"/>
      <c r="J174" s="24"/>
      <c r="Q174" s="2"/>
      <c r="R174" s="2"/>
    </row>
    <row r="175" customHeight="1" spans="2:18">
      <c r="B175" s="24"/>
      <c r="F175" s="24"/>
      <c r="J175" s="24"/>
      <c r="Q175" s="2"/>
      <c r="R175" s="2"/>
    </row>
    <row r="176" customHeight="1" spans="2:18">
      <c r="B176" s="24"/>
      <c r="F176" s="24"/>
      <c r="J176" s="24"/>
      <c r="Q176" s="2"/>
      <c r="R176" s="2"/>
    </row>
    <row r="177" customHeight="1" spans="2:18">
      <c r="B177" s="24"/>
      <c r="F177" s="24"/>
      <c r="J177" s="24"/>
      <c r="Q177" s="2"/>
      <c r="R177" s="2"/>
    </row>
    <row r="178" customHeight="1" spans="2:18">
      <c r="B178" s="24"/>
      <c r="F178" s="24"/>
      <c r="J178" s="24"/>
      <c r="Q178" s="2"/>
      <c r="R178" s="2"/>
    </row>
    <row r="179" customHeight="1" spans="2:18">
      <c r="B179" s="24"/>
      <c r="F179" s="24"/>
      <c r="J179" s="24"/>
      <c r="Q179" s="2"/>
      <c r="R179" s="2"/>
    </row>
    <row r="180" customHeight="1" spans="2:18">
      <c r="B180" s="24"/>
      <c r="F180" s="24"/>
      <c r="J180" s="24"/>
      <c r="Q180" s="2"/>
      <c r="R180" s="2"/>
    </row>
    <row r="181" customHeight="1" spans="2:18">
      <c r="B181" s="24"/>
      <c r="F181" s="24"/>
      <c r="J181" s="24"/>
      <c r="Q181" s="2"/>
      <c r="R181" s="2"/>
    </row>
    <row r="182" customHeight="1" spans="2:18">
      <c r="B182" s="24"/>
      <c r="F182" s="24"/>
      <c r="J182" s="24"/>
      <c r="Q182" s="2"/>
      <c r="R182" s="2"/>
    </row>
    <row r="183" customHeight="1" spans="2:18">
      <c r="B183" s="24"/>
      <c r="F183" s="24"/>
      <c r="J183" s="24"/>
      <c r="Q183" s="2"/>
      <c r="R183" s="2"/>
    </row>
    <row r="184" customHeight="1" spans="2:18">
      <c r="B184" s="24"/>
      <c r="F184" s="24"/>
      <c r="J184" s="24"/>
      <c r="Q184" s="2"/>
      <c r="R184" s="2"/>
    </row>
    <row r="185" customHeight="1" spans="2:18">
      <c r="B185" s="24"/>
      <c r="F185" s="24"/>
      <c r="J185" s="24"/>
      <c r="Q185" s="2"/>
      <c r="R185" s="2"/>
    </row>
    <row r="186" customHeight="1" spans="2:18">
      <c r="B186" s="24"/>
      <c r="F186" s="24"/>
      <c r="J186" s="24"/>
      <c r="Q186" s="2"/>
      <c r="R186" s="2"/>
    </row>
    <row r="187" customHeight="1" spans="2:18">
      <c r="B187" s="24"/>
      <c r="F187" s="24"/>
      <c r="J187" s="24"/>
      <c r="Q187" s="2"/>
      <c r="R187" s="2"/>
    </row>
    <row r="188" customHeight="1" spans="2:18">
      <c r="B188" s="24"/>
      <c r="F188" s="24"/>
      <c r="J188" s="24"/>
      <c r="Q188" s="2"/>
      <c r="R188" s="2"/>
    </row>
    <row r="189" customHeight="1" spans="2:18">
      <c r="B189" s="24"/>
      <c r="F189" s="24"/>
      <c r="J189" s="24"/>
      <c r="Q189" s="2"/>
      <c r="R189" s="2"/>
    </row>
    <row r="190" customHeight="1" spans="2:18">
      <c r="B190" s="24"/>
      <c r="F190" s="24"/>
      <c r="J190" s="24"/>
      <c r="Q190" s="2"/>
      <c r="R190" s="2"/>
    </row>
    <row r="191" customHeight="1" spans="2:18">
      <c r="B191" s="24"/>
      <c r="F191" s="24"/>
      <c r="J191" s="24"/>
      <c r="Q191" s="2"/>
      <c r="R191" s="2"/>
    </row>
    <row r="192" customHeight="1" spans="2:18">
      <c r="B192" s="24"/>
      <c r="F192" s="24"/>
      <c r="J192" s="24"/>
      <c r="Q192" s="2"/>
      <c r="R192" s="2"/>
    </row>
    <row r="193" customHeight="1" spans="2:18">
      <c r="B193" s="24"/>
      <c r="F193" s="24"/>
      <c r="J193" s="24"/>
      <c r="Q193" s="2"/>
      <c r="R193" s="2"/>
    </row>
    <row r="194" customHeight="1" spans="2:18">
      <c r="B194" s="24"/>
      <c r="F194" s="24"/>
      <c r="J194" s="24"/>
      <c r="Q194" s="2"/>
      <c r="R194" s="2"/>
    </row>
    <row r="195" customHeight="1" spans="2:18">
      <c r="B195" s="24"/>
      <c r="F195" s="24"/>
      <c r="J195" s="24"/>
      <c r="Q195" s="2"/>
      <c r="R195" s="2"/>
    </row>
    <row r="196" customHeight="1" spans="2:18">
      <c r="B196" s="24"/>
      <c r="F196" s="24"/>
      <c r="J196" s="24"/>
      <c r="Q196" s="2"/>
      <c r="R196" s="2"/>
    </row>
    <row r="197" customHeight="1" spans="2:18">
      <c r="B197" s="24"/>
      <c r="F197" s="24"/>
      <c r="J197" s="24"/>
      <c r="Q197" s="2"/>
      <c r="R197" s="2"/>
    </row>
    <row r="198" customHeight="1" spans="2:18">
      <c r="B198" s="24"/>
      <c r="F198" s="24"/>
      <c r="J198" s="24"/>
      <c r="Q198" s="2"/>
      <c r="R198" s="2"/>
    </row>
    <row r="199" customHeight="1" spans="2:18">
      <c r="B199" s="24"/>
      <c r="F199" s="24"/>
      <c r="J199" s="24"/>
      <c r="Q199" s="2"/>
      <c r="R199" s="2"/>
    </row>
    <row r="200" customHeight="1" spans="2:18">
      <c r="B200" s="24"/>
      <c r="F200" s="24"/>
      <c r="J200" s="24"/>
      <c r="Q200" s="2"/>
      <c r="R200" s="2"/>
    </row>
    <row r="201" customHeight="1" spans="2:18">
      <c r="B201" s="24"/>
      <c r="F201" s="24"/>
      <c r="J201" s="24"/>
      <c r="Q201" s="2"/>
      <c r="R201" s="2"/>
    </row>
    <row r="202" customHeight="1" spans="2:18">
      <c r="B202" s="24"/>
      <c r="F202" s="24"/>
      <c r="J202" s="24"/>
      <c r="Q202" s="2"/>
      <c r="R202" s="2"/>
    </row>
    <row r="203" customHeight="1" spans="2:18">
      <c r="B203" s="24"/>
      <c r="F203" s="24"/>
      <c r="J203" s="24"/>
      <c r="Q203" s="2"/>
      <c r="R203" s="2"/>
    </row>
    <row r="204" customHeight="1" spans="2:18">
      <c r="B204" s="24"/>
      <c r="F204" s="24"/>
      <c r="J204" s="24"/>
      <c r="Q204" s="2"/>
      <c r="R204" s="2"/>
    </row>
    <row r="205" customHeight="1" spans="2:18">
      <c r="B205" s="24"/>
      <c r="F205" s="24"/>
      <c r="J205" s="24"/>
      <c r="Q205" s="2"/>
      <c r="R205" s="2"/>
    </row>
    <row r="206" customHeight="1" spans="2:18">
      <c r="B206" s="24"/>
      <c r="F206" s="24"/>
      <c r="J206" s="24"/>
      <c r="Q206" s="2"/>
      <c r="R206" s="2"/>
    </row>
    <row r="207" customHeight="1" spans="2:18">
      <c r="B207" s="24"/>
      <c r="F207" s="24"/>
      <c r="J207" s="24"/>
      <c r="Q207" s="2"/>
      <c r="R207" s="2"/>
    </row>
    <row r="208" customHeight="1" spans="2:18">
      <c r="B208" s="24"/>
      <c r="F208" s="24"/>
      <c r="J208" s="24"/>
      <c r="Q208" s="2"/>
      <c r="R208" s="2"/>
    </row>
    <row r="209" customHeight="1" spans="2:18">
      <c r="B209" s="24"/>
      <c r="F209" s="24"/>
      <c r="J209" s="24"/>
      <c r="Q209" s="2"/>
      <c r="R209" s="2"/>
    </row>
    <row r="210" customHeight="1" spans="2:18">
      <c r="B210" s="24"/>
      <c r="F210" s="24"/>
      <c r="J210" s="24"/>
      <c r="Q210" s="2"/>
      <c r="R210" s="2"/>
    </row>
    <row r="211" customHeight="1" spans="2:18">
      <c r="B211" s="24"/>
      <c r="F211" s="24"/>
      <c r="J211" s="24"/>
      <c r="Q211" s="2"/>
      <c r="R211" s="2"/>
    </row>
    <row r="212" customHeight="1" spans="2:18">
      <c r="B212" s="24"/>
      <c r="F212" s="24"/>
      <c r="J212" s="24"/>
      <c r="Q212" s="2"/>
      <c r="R212" s="2"/>
    </row>
    <row r="213" customHeight="1" spans="2:18">
      <c r="B213" s="24"/>
      <c r="F213" s="24"/>
      <c r="J213" s="24"/>
      <c r="Q213" s="2"/>
      <c r="R213" s="2"/>
    </row>
    <row r="214" customHeight="1" spans="2:18">
      <c r="B214" s="24"/>
      <c r="F214" s="24"/>
      <c r="J214" s="24"/>
      <c r="Q214" s="2"/>
      <c r="R214" s="2"/>
    </row>
    <row r="215" customHeight="1" spans="2:18">
      <c r="B215" s="24"/>
      <c r="F215" s="24"/>
      <c r="J215" s="24"/>
      <c r="Q215" s="2"/>
      <c r="R215" s="2"/>
    </row>
    <row r="216" customHeight="1" spans="2:18">
      <c r="B216" s="24"/>
      <c r="F216" s="24"/>
      <c r="J216" s="24"/>
      <c r="Q216" s="2"/>
      <c r="R216" s="2"/>
    </row>
    <row r="217" customHeight="1" spans="2:18">
      <c r="B217" s="24"/>
      <c r="F217" s="24"/>
      <c r="J217" s="24"/>
      <c r="Q217" s="2"/>
      <c r="R217" s="2"/>
    </row>
    <row r="218" customHeight="1" spans="2:18">
      <c r="B218" s="24"/>
      <c r="F218" s="24"/>
      <c r="J218" s="24"/>
      <c r="Q218" s="2"/>
      <c r="R218" s="2"/>
    </row>
    <row r="219" customHeight="1" spans="2:18">
      <c r="B219" s="24"/>
      <c r="F219" s="24"/>
      <c r="J219" s="24"/>
      <c r="Q219" s="2"/>
      <c r="R219" s="2"/>
    </row>
    <row r="220" customHeight="1" spans="2:18">
      <c r="B220" s="24"/>
      <c r="F220" s="24"/>
      <c r="J220" s="24"/>
      <c r="Q220" s="2"/>
      <c r="R220" s="2"/>
    </row>
    <row r="221" customHeight="1" spans="2:18">
      <c r="B221" s="24"/>
      <c r="F221" s="24"/>
      <c r="J221" s="24"/>
      <c r="Q221" s="2"/>
      <c r="R221" s="2"/>
    </row>
    <row r="222" customHeight="1" spans="2:18">
      <c r="B222" s="24"/>
      <c r="F222" s="24"/>
      <c r="J222" s="24"/>
      <c r="Q222" s="2"/>
      <c r="R222" s="2"/>
    </row>
    <row r="223" customHeight="1" spans="2:18">
      <c r="B223" s="24"/>
      <c r="F223" s="24"/>
      <c r="J223" s="24"/>
      <c r="Q223" s="2"/>
      <c r="R223" s="2"/>
    </row>
    <row r="224" customHeight="1" spans="2:18">
      <c r="B224" s="24"/>
      <c r="F224" s="24"/>
      <c r="J224" s="24"/>
      <c r="Q224" s="2"/>
      <c r="R224" s="2"/>
    </row>
    <row r="225" customHeight="1" spans="2:18">
      <c r="B225" s="24"/>
      <c r="F225" s="24"/>
      <c r="J225" s="24"/>
      <c r="Q225" s="2"/>
      <c r="R225" s="2"/>
    </row>
    <row r="226" customHeight="1" spans="2:18">
      <c r="B226" s="24"/>
      <c r="F226" s="24"/>
      <c r="J226" s="24"/>
      <c r="Q226" s="2"/>
      <c r="R226" s="2"/>
    </row>
    <row r="227" customHeight="1" spans="2:18">
      <c r="B227" s="24"/>
      <c r="F227" s="24"/>
      <c r="J227" s="24"/>
      <c r="Q227" s="2"/>
      <c r="R227" s="2"/>
    </row>
    <row r="228" customHeight="1" spans="2:18">
      <c r="B228" s="24"/>
      <c r="F228" s="24"/>
      <c r="J228" s="24"/>
      <c r="Q228" s="2"/>
      <c r="R228" s="2"/>
    </row>
    <row r="229" customHeight="1" spans="2:18">
      <c r="B229" s="24"/>
      <c r="F229" s="24"/>
      <c r="J229" s="24"/>
      <c r="Q229" s="2"/>
      <c r="R229" s="2"/>
    </row>
    <row r="230" customHeight="1" spans="2:18">
      <c r="B230" s="24"/>
      <c r="F230" s="24"/>
      <c r="J230" s="24"/>
      <c r="Q230" s="2"/>
      <c r="R230" s="2"/>
    </row>
    <row r="231" customHeight="1" spans="2:18">
      <c r="B231" s="24"/>
      <c r="F231" s="24"/>
      <c r="J231" s="24"/>
      <c r="Q231" s="2"/>
      <c r="R231" s="2"/>
    </row>
    <row r="232" customHeight="1" spans="2:18">
      <c r="B232" s="24"/>
      <c r="F232" s="24"/>
      <c r="J232" s="24"/>
      <c r="Q232" s="2"/>
      <c r="R232" s="2"/>
    </row>
    <row r="233" customHeight="1" spans="2:18">
      <c r="B233" s="24"/>
      <c r="F233" s="24"/>
      <c r="J233" s="24"/>
      <c r="Q233" s="2"/>
      <c r="R233" s="2"/>
    </row>
    <row r="234" customHeight="1" spans="2:18">
      <c r="B234" s="24"/>
      <c r="F234" s="24"/>
      <c r="J234" s="24"/>
      <c r="Q234" s="2"/>
      <c r="R234" s="2"/>
    </row>
    <row r="235" customHeight="1" spans="2:18">
      <c r="B235" s="24"/>
      <c r="F235" s="24"/>
      <c r="J235" s="24"/>
      <c r="Q235" s="2"/>
      <c r="R235" s="2"/>
    </row>
    <row r="236" customHeight="1" spans="2:18">
      <c r="B236" s="24"/>
      <c r="F236" s="24"/>
      <c r="J236" s="24"/>
      <c r="Q236" s="2"/>
      <c r="R236" s="2"/>
    </row>
    <row r="237" customHeight="1" spans="2:18">
      <c r="B237" s="24"/>
      <c r="F237" s="24"/>
      <c r="J237" s="24"/>
      <c r="Q237" s="2"/>
      <c r="R237" s="2"/>
    </row>
    <row r="238" customHeight="1" spans="2:18">
      <c r="B238" s="24"/>
      <c r="F238" s="24"/>
      <c r="J238" s="24"/>
      <c r="Q238" s="2"/>
      <c r="R238" s="2"/>
    </row>
    <row r="239" customHeight="1" spans="2:18">
      <c r="B239" s="24"/>
      <c r="F239" s="24"/>
      <c r="J239" s="24"/>
      <c r="Q239" s="2"/>
      <c r="R239" s="2"/>
    </row>
    <row r="240" customHeight="1" spans="2:18">
      <c r="B240" s="24"/>
      <c r="F240" s="24"/>
      <c r="J240" s="24"/>
      <c r="Q240" s="2"/>
      <c r="R240" s="2"/>
    </row>
    <row r="241" customHeight="1" spans="2:18">
      <c r="B241" s="24"/>
      <c r="F241" s="24"/>
      <c r="J241" s="24"/>
      <c r="Q241" s="2"/>
      <c r="R241" s="2"/>
    </row>
    <row r="242" customHeight="1" spans="2:18">
      <c r="B242" s="24"/>
      <c r="F242" s="24"/>
      <c r="J242" s="24"/>
      <c r="Q242" s="2"/>
      <c r="R242" s="2"/>
    </row>
    <row r="243" customHeight="1" spans="2:18">
      <c r="B243" s="24"/>
      <c r="F243" s="24"/>
      <c r="J243" s="24"/>
      <c r="Q243" s="2"/>
      <c r="R243" s="2"/>
    </row>
    <row r="244" customHeight="1" spans="2:18">
      <c r="B244" s="24"/>
      <c r="F244" s="24"/>
      <c r="J244" s="24"/>
      <c r="Q244" s="2"/>
      <c r="R244" s="2"/>
    </row>
    <row r="245" customHeight="1" spans="2:18">
      <c r="B245" s="24"/>
      <c r="F245" s="24"/>
      <c r="J245" s="24"/>
      <c r="Q245" s="2"/>
      <c r="R245" s="2"/>
    </row>
    <row r="246" customHeight="1" spans="2:18">
      <c r="B246" s="24"/>
      <c r="F246" s="24"/>
      <c r="J246" s="24"/>
      <c r="Q246" s="2"/>
      <c r="R246" s="2"/>
    </row>
    <row r="247" customHeight="1" spans="2:18">
      <c r="B247" s="24"/>
      <c r="F247" s="24"/>
      <c r="J247" s="24"/>
      <c r="Q247" s="2"/>
      <c r="R247" s="2"/>
    </row>
    <row r="248" customHeight="1" spans="2:18">
      <c r="B248" s="24"/>
      <c r="F248" s="24"/>
      <c r="J248" s="24"/>
      <c r="Q248" s="2"/>
      <c r="R248" s="2"/>
    </row>
    <row r="249" customHeight="1" spans="2:18">
      <c r="B249" s="24"/>
      <c r="F249" s="24"/>
      <c r="J249" s="24"/>
      <c r="Q249" s="2"/>
      <c r="R249" s="2"/>
    </row>
    <row r="250" customHeight="1" spans="2:18">
      <c r="B250" s="24"/>
      <c r="F250" s="24"/>
      <c r="J250" s="24"/>
      <c r="Q250" s="2"/>
      <c r="R250" s="2"/>
    </row>
    <row r="251" customHeight="1" spans="2:18">
      <c r="B251" s="24"/>
      <c r="F251" s="24"/>
      <c r="J251" s="24"/>
      <c r="Q251" s="2"/>
      <c r="R251" s="2"/>
    </row>
    <row r="252" customHeight="1" spans="2:18">
      <c r="B252" s="24"/>
      <c r="F252" s="24"/>
      <c r="J252" s="24"/>
      <c r="Q252" s="2"/>
      <c r="R252" s="2"/>
    </row>
    <row r="253" customHeight="1" spans="2:18">
      <c r="B253" s="24"/>
      <c r="F253" s="24"/>
      <c r="J253" s="24"/>
      <c r="Q253" s="2"/>
      <c r="R253" s="2"/>
    </row>
    <row r="254" customHeight="1" spans="2:18">
      <c r="B254" s="24"/>
      <c r="F254" s="24"/>
      <c r="J254" s="24"/>
      <c r="Q254" s="2"/>
      <c r="R254" s="2"/>
    </row>
    <row r="255" customHeight="1" spans="2:18">
      <c r="B255" s="24"/>
      <c r="F255" s="24"/>
      <c r="J255" s="24"/>
      <c r="Q255" s="2"/>
      <c r="R255" s="2"/>
    </row>
    <row r="256" customHeight="1" spans="2:18">
      <c r="B256" s="24"/>
      <c r="F256" s="24"/>
      <c r="J256" s="24"/>
      <c r="Q256" s="2"/>
      <c r="R256" s="2"/>
    </row>
    <row r="257" customHeight="1" spans="2:18">
      <c r="B257" s="24"/>
      <c r="F257" s="24"/>
      <c r="J257" s="24"/>
      <c r="Q257" s="2"/>
      <c r="R257" s="2"/>
    </row>
    <row r="258" customHeight="1" spans="2:18">
      <c r="B258" s="24"/>
      <c r="F258" s="24"/>
      <c r="J258" s="24"/>
      <c r="Q258" s="2"/>
      <c r="R258" s="2"/>
    </row>
    <row r="259" customHeight="1" spans="2:18">
      <c r="B259" s="24"/>
      <c r="F259" s="24"/>
      <c r="J259" s="24"/>
      <c r="Q259" s="2"/>
      <c r="R259" s="2"/>
    </row>
    <row r="260" customHeight="1" spans="2:18">
      <c r="B260" s="24"/>
      <c r="F260" s="24"/>
      <c r="J260" s="24"/>
      <c r="Q260" s="2"/>
      <c r="R260" s="2"/>
    </row>
    <row r="261" customHeight="1" spans="2:18">
      <c r="B261" s="24"/>
      <c r="F261" s="24"/>
      <c r="J261" s="24"/>
      <c r="Q261" s="2"/>
      <c r="R261" s="2"/>
    </row>
    <row r="262" customHeight="1" spans="2:18">
      <c r="B262" s="24"/>
      <c r="F262" s="24"/>
      <c r="J262" s="24"/>
      <c r="Q262" s="2"/>
      <c r="R262" s="2"/>
    </row>
    <row r="263" customHeight="1" spans="2:18">
      <c r="B263" s="24"/>
      <c r="F263" s="24"/>
      <c r="J263" s="24"/>
      <c r="Q263" s="2"/>
      <c r="R263" s="2"/>
    </row>
    <row r="264" customHeight="1" spans="2:18">
      <c r="B264" s="24"/>
      <c r="F264" s="24"/>
      <c r="J264" s="24"/>
      <c r="Q264" s="2"/>
      <c r="R264" s="2"/>
    </row>
    <row r="265" customHeight="1" spans="2:18">
      <c r="B265" s="24"/>
      <c r="F265" s="24"/>
      <c r="J265" s="24"/>
      <c r="Q265" s="2"/>
      <c r="R265" s="2"/>
    </row>
    <row r="266" customHeight="1" spans="2:18">
      <c r="B266" s="24"/>
      <c r="F266" s="24"/>
      <c r="J266" s="24"/>
      <c r="Q266" s="2"/>
      <c r="R266" s="2"/>
    </row>
    <row r="267" customHeight="1" spans="2:18">
      <c r="B267" s="24"/>
      <c r="F267" s="24"/>
      <c r="J267" s="24"/>
      <c r="Q267" s="2"/>
      <c r="R267" s="2"/>
    </row>
    <row r="268" customHeight="1" spans="2:18">
      <c r="B268" s="24"/>
      <c r="F268" s="24"/>
      <c r="J268" s="24"/>
      <c r="Q268" s="2"/>
      <c r="R268" s="2"/>
    </row>
    <row r="269" customHeight="1" spans="2:18">
      <c r="B269" s="24"/>
      <c r="F269" s="24"/>
      <c r="J269" s="24"/>
      <c r="Q269" s="2"/>
      <c r="R269" s="2"/>
    </row>
    <row r="270" customHeight="1" spans="2:18">
      <c r="B270" s="24"/>
      <c r="F270" s="24"/>
      <c r="J270" s="24"/>
      <c r="Q270" s="2"/>
      <c r="R270" s="2"/>
    </row>
    <row r="271" customHeight="1" spans="2:18">
      <c r="B271" s="24"/>
      <c r="F271" s="24"/>
      <c r="J271" s="24"/>
      <c r="Q271" s="2"/>
      <c r="R271" s="2"/>
    </row>
    <row r="272" customHeight="1" spans="2:18">
      <c r="B272" s="24"/>
      <c r="F272" s="24"/>
      <c r="J272" s="24"/>
      <c r="Q272" s="2"/>
      <c r="R272" s="2"/>
    </row>
    <row r="273" customHeight="1" spans="2:18">
      <c r="B273" s="24"/>
      <c r="F273" s="24"/>
      <c r="J273" s="24"/>
      <c r="Q273" s="2"/>
      <c r="R273" s="2"/>
    </row>
    <row r="274" customHeight="1" spans="2:18">
      <c r="B274" s="24"/>
      <c r="F274" s="24"/>
      <c r="J274" s="24"/>
      <c r="Q274" s="2"/>
      <c r="R274" s="2"/>
    </row>
    <row r="275" customHeight="1" spans="2:18">
      <c r="B275" s="24"/>
      <c r="F275" s="24"/>
      <c r="J275" s="24"/>
      <c r="Q275" s="2"/>
      <c r="R275" s="2"/>
    </row>
    <row r="276" customHeight="1" spans="2:18">
      <c r="B276" s="24"/>
      <c r="F276" s="24"/>
      <c r="J276" s="24"/>
      <c r="Q276" s="2"/>
      <c r="R276" s="2"/>
    </row>
    <row r="277" customHeight="1" spans="2:18">
      <c r="B277" s="24"/>
      <c r="F277" s="24"/>
      <c r="J277" s="24"/>
      <c r="Q277" s="2"/>
      <c r="R277" s="2"/>
    </row>
    <row r="278" customHeight="1" spans="2:18">
      <c r="B278" s="24"/>
      <c r="F278" s="24"/>
      <c r="J278" s="24"/>
      <c r="Q278" s="2"/>
      <c r="R278" s="2"/>
    </row>
    <row r="279" customHeight="1" spans="2:18">
      <c r="B279" s="24"/>
      <c r="F279" s="24"/>
      <c r="J279" s="24"/>
      <c r="Q279" s="2"/>
      <c r="R279" s="2"/>
    </row>
    <row r="280" customHeight="1" spans="2:18">
      <c r="B280" s="24"/>
      <c r="F280" s="24"/>
      <c r="J280" s="24"/>
      <c r="Q280" s="2"/>
      <c r="R280" s="2"/>
    </row>
    <row r="281" customHeight="1" spans="2:18">
      <c r="B281" s="24"/>
      <c r="F281" s="24"/>
      <c r="J281" s="24"/>
      <c r="Q281" s="2"/>
      <c r="R281" s="2"/>
    </row>
    <row r="282" customHeight="1" spans="2:18">
      <c r="B282" s="24"/>
      <c r="F282" s="24"/>
      <c r="J282" s="24"/>
      <c r="Q282" s="2"/>
      <c r="R282" s="2"/>
    </row>
    <row r="283" customHeight="1" spans="2:18">
      <c r="B283" s="24"/>
      <c r="F283" s="24"/>
      <c r="J283" s="24"/>
      <c r="Q283" s="2"/>
      <c r="R283" s="2"/>
    </row>
    <row r="284" customHeight="1" spans="2:18">
      <c r="B284" s="24"/>
      <c r="F284" s="24"/>
      <c r="J284" s="24"/>
      <c r="Q284" s="2"/>
      <c r="R284" s="2"/>
    </row>
    <row r="285" customHeight="1" spans="2:18">
      <c r="B285" s="24"/>
      <c r="F285" s="24"/>
      <c r="J285" s="24"/>
      <c r="Q285" s="2"/>
      <c r="R285" s="2"/>
    </row>
    <row r="286" customHeight="1" spans="2:18">
      <c r="B286" s="24"/>
      <c r="F286" s="24"/>
      <c r="J286" s="24"/>
      <c r="Q286" s="2"/>
      <c r="R286" s="2"/>
    </row>
    <row r="287" customHeight="1" spans="2:18">
      <c r="B287" s="24"/>
      <c r="F287" s="24"/>
      <c r="J287" s="24"/>
      <c r="Q287" s="2"/>
      <c r="R287" s="2"/>
    </row>
    <row r="288" customHeight="1" spans="2:18">
      <c r="B288" s="24"/>
      <c r="F288" s="24"/>
      <c r="J288" s="24"/>
      <c r="Q288" s="2"/>
      <c r="R288" s="2"/>
    </row>
    <row r="289" customHeight="1" spans="2:18">
      <c r="B289" s="24"/>
      <c r="F289" s="24"/>
      <c r="J289" s="24"/>
      <c r="Q289" s="2"/>
      <c r="R289" s="2"/>
    </row>
    <row r="290" customHeight="1" spans="2:18">
      <c r="B290" s="24"/>
      <c r="F290" s="24"/>
      <c r="J290" s="24"/>
      <c r="Q290" s="2"/>
      <c r="R290" s="2"/>
    </row>
    <row r="291" customHeight="1" spans="2:18">
      <c r="B291" s="24"/>
      <c r="F291" s="24"/>
      <c r="J291" s="24"/>
      <c r="Q291" s="2"/>
      <c r="R291" s="2"/>
    </row>
    <row r="292" customHeight="1" spans="2:18">
      <c r="B292" s="24"/>
      <c r="F292" s="24"/>
      <c r="J292" s="24"/>
      <c r="Q292" s="2"/>
      <c r="R292" s="2"/>
    </row>
    <row r="293" customHeight="1" spans="2:18">
      <c r="B293" s="24"/>
      <c r="F293" s="24"/>
      <c r="J293" s="24"/>
      <c r="Q293" s="2"/>
      <c r="R293" s="2"/>
    </row>
    <row r="294" customHeight="1" spans="2:18">
      <c r="B294" s="24"/>
      <c r="F294" s="24"/>
      <c r="J294" s="24"/>
      <c r="Q294" s="2"/>
      <c r="R294" s="2"/>
    </row>
    <row r="295" customHeight="1" spans="2:18">
      <c r="B295" s="24"/>
      <c r="F295" s="24"/>
      <c r="J295" s="24"/>
      <c r="Q295" s="2"/>
      <c r="R295" s="2"/>
    </row>
    <row r="296" customHeight="1" spans="2:18">
      <c r="B296" s="24"/>
      <c r="F296" s="24"/>
      <c r="J296" s="24"/>
      <c r="Q296" s="2"/>
      <c r="R296" s="2"/>
    </row>
    <row r="297" customHeight="1" spans="2:18">
      <c r="B297" s="24"/>
      <c r="F297" s="24"/>
      <c r="J297" s="24"/>
      <c r="Q297" s="2"/>
      <c r="R297" s="2"/>
    </row>
    <row r="298" customHeight="1" spans="2:18">
      <c r="B298" s="24"/>
      <c r="F298" s="24"/>
      <c r="J298" s="24"/>
      <c r="Q298" s="2"/>
      <c r="R298" s="2"/>
    </row>
    <row r="299" customHeight="1" spans="2:18">
      <c r="B299" s="24"/>
      <c r="F299" s="24"/>
      <c r="J299" s="24"/>
      <c r="Q299" s="2"/>
      <c r="R299" s="2"/>
    </row>
    <row r="300" customHeight="1" spans="2:18">
      <c r="B300" s="24"/>
      <c r="F300" s="24"/>
      <c r="J300" s="24"/>
      <c r="Q300" s="2"/>
      <c r="R300" s="2"/>
    </row>
    <row r="301" customHeight="1" spans="2:18">
      <c r="B301" s="24"/>
      <c r="F301" s="24"/>
      <c r="J301" s="24"/>
      <c r="Q301" s="2"/>
      <c r="R301" s="2"/>
    </row>
    <row r="302" customHeight="1" spans="2:18">
      <c r="B302" s="24"/>
      <c r="F302" s="24"/>
      <c r="J302" s="24"/>
      <c r="Q302" s="2"/>
      <c r="R302" s="2"/>
    </row>
    <row r="303" customHeight="1" spans="2:18">
      <c r="B303" s="24"/>
      <c r="F303" s="24"/>
      <c r="J303" s="24"/>
      <c r="Q303" s="2"/>
      <c r="R303" s="2"/>
    </row>
    <row r="304" customHeight="1" spans="2:18">
      <c r="B304" s="24"/>
      <c r="F304" s="24"/>
      <c r="J304" s="24"/>
      <c r="Q304" s="2"/>
      <c r="R304" s="2"/>
    </row>
    <row r="305" customHeight="1" spans="2:18">
      <c r="B305" s="24"/>
      <c r="F305" s="24"/>
      <c r="J305" s="24"/>
      <c r="Q305" s="2"/>
      <c r="R305" s="2"/>
    </row>
    <row r="306" customHeight="1" spans="2:18">
      <c r="B306" s="24"/>
      <c r="F306" s="24"/>
      <c r="J306" s="24"/>
      <c r="Q306" s="2"/>
      <c r="R306" s="2"/>
    </row>
    <row r="307" customHeight="1" spans="2:18">
      <c r="B307" s="24"/>
      <c r="F307" s="24"/>
      <c r="J307" s="24"/>
      <c r="Q307" s="2"/>
      <c r="R307" s="2"/>
    </row>
    <row r="308" customHeight="1" spans="2:18">
      <c r="B308" s="24"/>
      <c r="F308" s="24"/>
      <c r="J308" s="24"/>
      <c r="Q308" s="2"/>
      <c r="R308" s="2"/>
    </row>
    <row r="309" customHeight="1" spans="2:18">
      <c r="B309" s="24"/>
      <c r="F309" s="24"/>
      <c r="J309" s="24"/>
      <c r="Q309" s="2"/>
      <c r="R309" s="2"/>
    </row>
    <row r="310" customHeight="1" spans="2:18">
      <c r="B310" s="24"/>
      <c r="F310" s="24"/>
      <c r="J310" s="24"/>
      <c r="Q310" s="2"/>
      <c r="R310" s="2"/>
    </row>
    <row r="311" customHeight="1" spans="2:18">
      <c r="B311" s="24"/>
      <c r="F311" s="24"/>
      <c r="J311" s="24"/>
      <c r="Q311" s="2"/>
      <c r="R311" s="2"/>
    </row>
    <row r="312" customHeight="1" spans="2:18">
      <c r="B312" s="24"/>
      <c r="F312" s="24"/>
      <c r="J312" s="24"/>
      <c r="Q312" s="2"/>
      <c r="R312" s="2"/>
    </row>
    <row r="313" customHeight="1" spans="2:18">
      <c r="B313" s="24"/>
      <c r="F313" s="24"/>
      <c r="J313" s="24"/>
      <c r="Q313" s="2"/>
      <c r="R313" s="2"/>
    </row>
    <row r="314" customHeight="1" spans="2:18">
      <c r="B314" s="24"/>
      <c r="F314" s="24"/>
      <c r="J314" s="24"/>
      <c r="Q314" s="2"/>
      <c r="R314" s="2"/>
    </row>
    <row r="315" customHeight="1" spans="2:18">
      <c r="B315" s="24"/>
      <c r="F315" s="24"/>
      <c r="J315" s="24"/>
      <c r="Q315" s="2"/>
      <c r="R315" s="2"/>
    </row>
    <row r="316" customHeight="1" spans="2:18">
      <c r="B316" s="24"/>
      <c r="F316" s="24"/>
      <c r="J316" s="24"/>
      <c r="Q316" s="2"/>
      <c r="R316" s="2"/>
    </row>
    <row r="317" customHeight="1" spans="2:18">
      <c r="B317" s="24"/>
      <c r="F317" s="24"/>
      <c r="J317" s="24"/>
      <c r="Q317" s="2"/>
      <c r="R317" s="2"/>
    </row>
    <row r="318" customHeight="1" spans="2:18">
      <c r="B318" s="24"/>
      <c r="F318" s="24"/>
      <c r="J318" s="24"/>
      <c r="Q318" s="2"/>
      <c r="R318" s="2"/>
    </row>
    <row r="319" customHeight="1" spans="2:18">
      <c r="B319" s="24"/>
      <c r="F319" s="24"/>
      <c r="J319" s="24"/>
      <c r="Q319" s="2"/>
      <c r="R319" s="2"/>
    </row>
    <row r="320" customHeight="1" spans="2:18">
      <c r="B320" s="24"/>
      <c r="F320" s="24"/>
      <c r="J320" s="24"/>
      <c r="Q320" s="2"/>
      <c r="R320" s="2"/>
    </row>
    <row r="321" customHeight="1" spans="2:18">
      <c r="B321" s="24"/>
      <c r="F321" s="24"/>
      <c r="J321" s="24"/>
      <c r="Q321" s="2"/>
      <c r="R321" s="2"/>
    </row>
    <row r="322" customHeight="1" spans="2:18">
      <c r="B322" s="24"/>
      <c r="F322" s="24"/>
      <c r="J322" s="24"/>
      <c r="Q322" s="2"/>
      <c r="R322" s="2"/>
    </row>
    <row r="323" customHeight="1" spans="2:18">
      <c r="B323" s="24"/>
      <c r="F323" s="24"/>
      <c r="J323" s="24"/>
      <c r="Q323" s="2"/>
      <c r="R323" s="2"/>
    </row>
    <row r="324" customHeight="1" spans="2:18">
      <c r="B324" s="24"/>
      <c r="F324" s="24"/>
      <c r="J324" s="24"/>
      <c r="Q324" s="2"/>
      <c r="R324" s="2"/>
    </row>
    <row r="325" customHeight="1" spans="2:18">
      <c r="B325" s="24"/>
      <c r="F325" s="24"/>
      <c r="J325" s="24"/>
      <c r="Q325" s="2"/>
      <c r="R325" s="2"/>
    </row>
    <row r="326" customHeight="1" spans="2:18">
      <c r="B326" s="24"/>
      <c r="F326" s="24"/>
      <c r="J326" s="24"/>
      <c r="Q326" s="2"/>
      <c r="R326" s="2"/>
    </row>
    <row r="327" customHeight="1" spans="2:18">
      <c r="B327" s="24"/>
      <c r="F327" s="24"/>
      <c r="J327" s="24"/>
      <c r="Q327" s="2"/>
      <c r="R327" s="2"/>
    </row>
    <row r="328" customHeight="1" spans="2:18">
      <c r="B328" s="24"/>
      <c r="F328" s="24"/>
      <c r="J328" s="24"/>
      <c r="Q328" s="2"/>
      <c r="R328" s="2"/>
    </row>
    <row r="329" customHeight="1" spans="2:18">
      <c r="B329" s="24"/>
      <c r="F329" s="24"/>
      <c r="J329" s="24"/>
      <c r="Q329" s="2"/>
      <c r="R329" s="2"/>
    </row>
    <row r="330" customHeight="1" spans="2:18">
      <c r="B330" s="24"/>
      <c r="F330" s="24"/>
      <c r="J330" s="24"/>
      <c r="Q330" s="2"/>
      <c r="R330" s="2"/>
    </row>
    <row r="331" customHeight="1" spans="2:18">
      <c r="B331" s="24"/>
      <c r="F331" s="24"/>
      <c r="J331" s="24"/>
      <c r="Q331" s="2"/>
      <c r="R331" s="2"/>
    </row>
    <row r="332" customHeight="1" spans="2:18">
      <c r="B332" s="24"/>
      <c r="F332" s="24"/>
      <c r="J332" s="24"/>
      <c r="Q332" s="2"/>
      <c r="R332" s="2"/>
    </row>
    <row r="333" customHeight="1" spans="2:18">
      <c r="B333" s="24"/>
      <c r="F333" s="24"/>
      <c r="J333" s="24"/>
      <c r="Q333" s="2"/>
      <c r="R333" s="2"/>
    </row>
    <row r="334" customHeight="1" spans="2:18">
      <c r="B334" s="24"/>
      <c r="F334" s="24"/>
      <c r="J334" s="24"/>
      <c r="Q334" s="2"/>
      <c r="R334" s="2"/>
    </row>
    <row r="335" customHeight="1" spans="2:18">
      <c r="B335" s="24"/>
      <c r="F335" s="24"/>
      <c r="J335" s="24"/>
      <c r="Q335" s="2"/>
      <c r="R335" s="2"/>
    </row>
    <row r="336" customHeight="1" spans="2:18">
      <c r="B336" s="24"/>
      <c r="F336" s="24"/>
      <c r="J336" s="24"/>
      <c r="Q336" s="2"/>
      <c r="R336" s="2"/>
    </row>
    <row r="337" customHeight="1" spans="2:18">
      <c r="B337" s="24"/>
      <c r="F337" s="24"/>
      <c r="J337" s="24"/>
      <c r="Q337" s="2"/>
      <c r="R337" s="2"/>
    </row>
    <row r="338" customHeight="1" spans="2:18">
      <c r="B338" s="24"/>
      <c r="F338" s="24"/>
      <c r="J338" s="24"/>
      <c r="Q338" s="2"/>
      <c r="R338" s="2"/>
    </row>
    <row r="339" customHeight="1" spans="2:18">
      <c r="B339" s="24"/>
      <c r="F339" s="24"/>
      <c r="J339" s="24"/>
      <c r="Q339" s="2"/>
      <c r="R339" s="2"/>
    </row>
    <row r="340" customHeight="1" spans="2:18">
      <c r="B340" s="24"/>
      <c r="F340" s="24"/>
      <c r="J340" s="24"/>
      <c r="Q340" s="2"/>
      <c r="R340" s="2"/>
    </row>
    <row r="341" customHeight="1" spans="2:18">
      <c r="B341" s="24"/>
      <c r="F341" s="24"/>
      <c r="J341" s="24"/>
      <c r="Q341" s="2"/>
      <c r="R341" s="2"/>
    </row>
    <row r="342" customHeight="1" spans="2:18">
      <c r="B342" s="24"/>
      <c r="F342" s="24"/>
      <c r="J342" s="24"/>
      <c r="Q342" s="2"/>
      <c r="R342" s="2"/>
    </row>
    <row r="343" customHeight="1" spans="2:18">
      <c r="B343" s="24"/>
      <c r="F343" s="24"/>
      <c r="J343" s="24"/>
      <c r="Q343" s="2"/>
      <c r="R343" s="2"/>
    </row>
    <row r="344" customHeight="1" spans="2:18">
      <c r="B344" s="24"/>
      <c r="F344" s="24"/>
      <c r="J344" s="24"/>
      <c r="Q344" s="2"/>
      <c r="R344" s="2"/>
    </row>
    <row r="345" customHeight="1" spans="2:18">
      <c r="B345" s="24"/>
      <c r="F345" s="24"/>
      <c r="J345" s="24"/>
      <c r="Q345" s="2"/>
      <c r="R345" s="2"/>
    </row>
    <row r="346" customHeight="1" spans="2:18">
      <c r="B346" s="24"/>
      <c r="F346" s="24"/>
      <c r="J346" s="24"/>
      <c r="Q346" s="2"/>
      <c r="R346" s="2"/>
    </row>
    <row r="347" customHeight="1" spans="2:18">
      <c r="B347" s="24"/>
      <c r="F347" s="24"/>
      <c r="J347" s="24"/>
      <c r="Q347" s="2"/>
      <c r="R347" s="2"/>
    </row>
    <row r="348" customHeight="1" spans="2:18">
      <c r="B348" s="24"/>
      <c r="F348" s="24"/>
      <c r="J348" s="24"/>
      <c r="Q348" s="2"/>
      <c r="R348" s="2"/>
    </row>
    <row r="349" customHeight="1" spans="2:18">
      <c r="B349" s="24"/>
      <c r="F349" s="24"/>
      <c r="J349" s="24"/>
      <c r="Q349" s="2"/>
      <c r="R349" s="2"/>
    </row>
    <row r="350" customHeight="1" spans="2:18">
      <c r="B350" s="24"/>
      <c r="F350" s="24"/>
      <c r="J350" s="24"/>
      <c r="Q350" s="2"/>
      <c r="R350" s="2"/>
    </row>
    <row r="351" customHeight="1" spans="2:18">
      <c r="B351" s="24"/>
      <c r="F351" s="24"/>
      <c r="J351" s="24"/>
      <c r="Q351" s="2"/>
      <c r="R351" s="2"/>
    </row>
    <row r="352" customHeight="1" spans="2:18">
      <c r="B352" s="24"/>
      <c r="F352" s="24"/>
      <c r="J352" s="24"/>
      <c r="Q352" s="2"/>
      <c r="R352" s="2"/>
    </row>
    <row r="353" customHeight="1" spans="2:18">
      <c r="B353" s="24"/>
      <c r="F353" s="24"/>
      <c r="J353" s="24"/>
      <c r="Q353" s="2"/>
      <c r="R353" s="2"/>
    </row>
    <row r="354" customHeight="1" spans="2:18">
      <c r="B354" s="24"/>
      <c r="F354" s="24"/>
      <c r="J354" s="24"/>
      <c r="Q354" s="2"/>
      <c r="R354" s="2"/>
    </row>
    <row r="355" customHeight="1" spans="2:18">
      <c r="B355" s="24"/>
      <c r="F355" s="24"/>
      <c r="J355" s="24"/>
      <c r="Q355" s="2"/>
      <c r="R355" s="2"/>
    </row>
    <row r="356" customHeight="1" spans="2:18">
      <c r="B356" s="24"/>
      <c r="F356" s="24"/>
      <c r="J356" s="24"/>
      <c r="Q356" s="2"/>
      <c r="R356" s="2"/>
    </row>
    <row r="357" customHeight="1" spans="2:18">
      <c r="B357" s="24"/>
      <c r="F357" s="24"/>
      <c r="J357" s="24"/>
      <c r="Q357" s="2"/>
      <c r="R357" s="2"/>
    </row>
    <row r="358" customHeight="1" spans="2:18">
      <c r="B358" s="24"/>
      <c r="F358" s="24"/>
      <c r="J358" s="24"/>
      <c r="Q358" s="2"/>
      <c r="R358" s="2"/>
    </row>
    <row r="359" customHeight="1" spans="2:18">
      <c r="B359" s="24"/>
      <c r="F359" s="24"/>
      <c r="J359" s="24"/>
      <c r="Q359" s="2"/>
      <c r="R359" s="2"/>
    </row>
    <row r="360" customHeight="1" spans="2:18">
      <c r="B360" s="24"/>
      <c r="F360" s="24"/>
      <c r="J360" s="24"/>
      <c r="Q360" s="2"/>
      <c r="R360" s="2"/>
    </row>
    <row r="361" customHeight="1" spans="2:18">
      <c r="B361" s="24"/>
      <c r="F361" s="24"/>
      <c r="J361" s="24"/>
      <c r="Q361" s="2"/>
      <c r="R361" s="2"/>
    </row>
    <row r="362" customHeight="1" spans="2:18">
      <c r="B362" s="24"/>
      <c r="F362" s="24"/>
      <c r="J362" s="24"/>
      <c r="Q362" s="2"/>
      <c r="R362" s="2"/>
    </row>
    <row r="363" customHeight="1" spans="2:18">
      <c r="B363" s="24"/>
      <c r="F363" s="24"/>
      <c r="J363" s="24"/>
      <c r="Q363" s="2"/>
      <c r="R363" s="2"/>
    </row>
    <row r="364" customHeight="1" spans="2:18">
      <c r="B364" s="24"/>
      <c r="F364" s="24"/>
      <c r="J364" s="24"/>
      <c r="Q364" s="2"/>
      <c r="R364" s="2"/>
    </row>
    <row r="365" customHeight="1" spans="2:18">
      <c r="B365" s="24"/>
      <c r="F365" s="24"/>
      <c r="J365" s="24"/>
      <c r="Q365" s="2"/>
      <c r="R365" s="2"/>
    </row>
    <row r="366" customHeight="1" spans="2:18">
      <c r="B366" s="24"/>
      <c r="F366" s="24"/>
      <c r="J366" s="24"/>
      <c r="Q366" s="2"/>
      <c r="R366" s="2"/>
    </row>
    <row r="367" customHeight="1" spans="2:18">
      <c r="B367" s="24"/>
      <c r="F367" s="24"/>
      <c r="J367" s="24"/>
      <c r="Q367" s="2"/>
      <c r="R367" s="2"/>
    </row>
    <row r="368" customHeight="1" spans="2:18">
      <c r="B368" s="24"/>
      <c r="F368" s="24"/>
      <c r="J368" s="24"/>
      <c r="Q368" s="2"/>
      <c r="R368" s="2"/>
    </row>
    <row r="369" customHeight="1" spans="2:18">
      <c r="B369" s="24"/>
      <c r="F369" s="24"/>
      <c r="J369" s="24"/>
      <c r="Q369" s="2"/>
      <c r="R369" s="2"/>
    </row>
    <row r="370" customHeight="1" spans="2:18">
      <c r="B370" s="24"/>
      <c r="F370" s="24"/>
      <c r="J370" s="24"/>
      <c r="Q370" s="2"/>
      <c r="R370" s="2"/>
    </row>
    <row r="371" customHeight="1" spans="2:18">
      <c r="B371" s="24"/>
      <c r="F371" s="24"/>
      <c r="J371" s="24"/>
      <c r="Q371" s="2"/>
      <c r="R371" s="2"/>
    </row>
    <row r="372" customHeight="1" spans="2:18">
      <c r="B372" s="24"/>
      <c r="F372" s="24"/>
      <c r="J372" s="24"/>
      <c r="Q372" s="2"/>
      <c r="R372" s="2"/>
    </row>
    <row r="373" customHeight="1" spans="2:18">
      <c r="B373" s="24"/>
      <c r="F373" s="24"/>
      <c r="J373" s="24"/>
      <c r="Q373" s="2"/>
      <c r="R373" s="2"/>
    </row>
    <row r="374" customHeight="1" spans="2:18">
      <c r="B374" s="24"/>
      <c r="F374" s="24"/>
      <c r="J374" s="24"/>
      <c r="Q374" s="2"/>
      <c r="R374" s="2"/>
    </row>
    <row r="375" customHeight="1" spans="2:18">
      <c r="B375" s="24"/>
      <c r="F375" s="24"/>
      <c r="J375" s="24"/>
      <c r="Q375" s="2"/>
      <c r="R375" s="2"/>
    </row>
    <row r="376" customHeight="1" spans="2:18">
      <c r="B376" s="24"/>
      <c r="F376" s="24"/>
      <c r="J376" s="24"/>
      <c r="Q376" s="2"/>
      <c r="R376" s="2"/>
    </row>
    <row r="377" customHeight="1" spans="2:18">
      <c r="B377" s="24"/>
      <c r="F377" s="24"/>
      <c r="J377" s="24"/>
      <c r="Q377" s="2"/>
      <c r="R377" s="2"/>
    </row>
    <row r="378" customHeight="1" spans="2:18">
      <c r="B378" s="24"/>
      <c r="F378" s="24"/>
      <c r="J378" s="24"/>
      <c r="Q378" s="2"/>
      <c r="R378" s="2"/>
    </row>
    <row r="379" customHeight="1" spans="2:18">
      <c r="B379" s="24"/>
      <c r="F379" s="24"/>
      <c r="J379" s="24"/>
      <c r="Q379" s="2"/>
      <c r="R379" s="2"/>
    </row>
    <row r="380" customHeight="1" spans="2:18">
      <c r="B380" s="24"/>
      <c r="F380" s="24"/>
      <c r="J380" s="24"/>
      <c r="Q380" s="2"/>
      <c r="R380" s="2"/>
    </row>
    <row r="381" customHeight="1" spans="2:18">
      <c r="B381" s="24"/>
      <c r="F381" s="24"/>
      <c r="J381" s="24"/>
      <c r="Q381" s="2"/>
      <c r="R381" s="2"/>
    </row>
    <row r="382" customHeight="1" spans="2:18">
      <c r="B382" s="24"/>
      <c r="F382" s="24"/>
      <c r="J382" s="24"/>
      <c r="Q382" s="2"/>
      <c r="R382" s="2"/>
    </row>
    <row r="383" customHeight="1" spans="2:18">
      <c r="B383" s="24"/>
      <c r="F383" s="24"/>
      <c r="J383" s="24"/>
      <c r="Q383" s="2"/>
      <c r="R383" s="2"/>
    </row>
    <row r="384" customHeight="1" spans="2:18">
      <c r="B384" s="24"/>
      <c r="F384" s="24"/>
      <c r="J384" s="24"/>
      <c r="Q384" s="2"/>
      <c r="R384" s="2"/>
    </row>
    <row r="385" customHeight="1" spans="2:18">
      <c r="B385" s="24"/>
      <c r="F385" s="24"/>
      <c r="J385" s="24"/>
      <c r="Q385" s="2"/>
      <c r="R385" s="2"/>
    </row>
    <row r="386" customHeight="1" spans="2:18">
      <c r="B386" s="24"/>
      <c r="F386" s="24"/>
      <c r="J386" s="24"/>
      <c r="Q386" s="2"/>
      <c r="R386" s="2"/>
    </row>
    <row r="387" customHeight="1" spans="2:18">
      <c r="B387" s="24"/>
      <c r="F387" s="24"/>
      <c r="J387" s="24"/>
      <c r="Q387" s="2"/>
      <c r="R387" s="2"/>
    </row>
    <row r="388" customHeight="1" spans="2:18">
      <c r="B388" s="24"/>
      <c r="F388" s="24"/>
      <c r="J388" s="24"/>
      <c r="Q388" s="2"/>
      <c r="R388" s="2"/>
    </row>
    <row r="389" customHeight="1" spans="2:18">
      <c r="B389" s="24"/>
      <c r="F389" s="24"/>
      <c r="J389" s="24"/>
      <c r="Q389" s="2"/>
      <c r="R389" s="2"/>
    </row>
    <row r="390" customHeight="1" spans="2:18">
      <c r="B390" s="24"/>
      <c r="F390" s="24"/>
      <c r="J390" s="24"/>
      <c r="Q390" s="2"/>
      <c r="R390" s="2"/>
    </row>
    <row r="391" customHeight="1" spans="2:18">
      <c r="B391" s="24"/>
      <c r="F391" s="24"/>
      <c r="J391" s="24"/>
      <c r="Q391" s="2"/>
      <c r="R391" s="2"/>
    </row>
    <row r="392" customHeight="1" spans="2:18">
      <c r="B392" s="24"/>
      <c r="F392" s="24"/>
      <c r="J392" s="24"/>
      <c r="Q392" s="2"/>
      <c r="R392" s="2"/>
    </row>
    <row r="393" customHeight="1" spans="2:18">
      <c r="B393" s="24"/>
      <c r="F393" s="24"/>
      <c r="J393" s="24"/>
      <c r="Q393" s="2"/>
      <c r="R393" s="2"/>
    </row>
    <row r="394" customHeight="1" spans="2:18">
      <c r="B394" s="24"/>
      <c r="F394" s="24"/>
      <c r="J394" s="24"/>
      <c r="Q394" s="2"/>
      <c r="R394" s="2"/>
    </row>
    <row r="395" customHeight="1" spans="2:18">
      <c r="B395" s="24"/>
      <c r="F395" s="24"/>
      <c r="J395" s="24"/>
      <c r="Q395" s="2"/>
      <c r="R395" s="2"/>
    </row>
    <row r="396" customHeight="1" spans="2:18">
      <c r="B396" s="24"/>
      <c r="F396" s="24"/>
      <c r="J396" s="24"/>
      <c r="Q396" s="2"/>
      <c r="R396" s="2"/>
    </row>
    <row r="397" customHeight="1" spans="2:18">
      <c r="B397" s="24"/>
      <c r="F397" s="24"/>
      <c r="J397" s="24"/>
      <c r="Q397" s="2"/>
      <c r="R397" s="2"/>
    </row>
    <row r="398" customHeight="1" spans="2:18">
      <c r="B398" s="24"/>
      <c r="F398" s="24"/>
      <c r="J398" s="24"/>
      <c r="Q398" s="2"/>
      <c r="R398" s="2"/>
    </row>
    <row r="399" customHeight="1" spans="2:18">
      <c r="B399" s="24"/>
      <c r="F399" s="24"/>
      <c r="J399" s="24"/>
      <c r="Q399" s="2"/>
      <c r="R399" s="2"/>
    </row>
    <row r="400" customHeight="1" spans="2:18">
      <c r="B400" s="24"/>
      <c r="F400" s="24"/>
      <c r="J400" s="24"/>
      <c r="Q400" s="2"/>
      <c r="R400" s="2"/>
    </row>
    <row r="401" customHeight="1" spans="2:18">
      <c r="B401" s="24"/>
      <c r="F401" s="24"/>
      <c r="J401" s="24"/>
      <c r="Q401" s="2"/>
      <c r="R401" s="2"/>
    </row>
    <row r="402" customHeight="1" spans="2:18">
      <c r="B402" s="24"/>
      <c r="F402" s="24"/>
      <c r="J402" s="24"/>
      <c r="Q402" s="2"/>
      <c r="R402" s="2"/>
    </row>
    <row r="403" customHeight="1" spans="2:18">
      <c r="B403" s="24"/>
      <c r="F403" s="24"/>
      <c r="J403" s="24"/>
      <c r="Q403" s="2"/>
      <c r="R403" s="2"/>
    </row>
    <row r="404" customHeight="1" spans="2:18">
      <c r="B404" s="24"/>
      <c r="F404" s="24"/>
      <c r="J404" s="24"/>
      <c r="Q404" s="2"/>
      <c r="R404" s="2"/>
    </row>
    <row r="405" customHeight="1" spans="2:18">
      <c r="B405" s="24"/>
      <c r="F405" s="24"/>
      <c r="J405" s="24"/>
      <c r="Q405" s="2"/>
      <c r="R405" s="2"/>
    </row>
    <row r="406" customHeight="1" spans="2:18">
      <c r="B406" s="24"/>
      <c r="F406" s="24"/>
      <c r="J406" s="24"/>
      <c r="Q406" s="2"/>
      <c r="R406" s="2"/>
    </row>
    <row r="407" customHeight="1" spans="2:18">
      <c r="B407" s="24"/>
      <c r="F407" s="24"/>
      <c r="J407" s="24"/>
      <c r="Q407" s="2"/>
      <c r="R407" s="2"/>
    </row>
    <row r="408" customHeight="1" spans="2:18">
      <c r="B408" s="24"/>
      <c r="F408" s="24"/>
      <c r="J408" s="24"/>
      <c r="Q408" s="2"/>
      <c r="R408" s="2"/>
    </row>
    <row r="409" customHeight="1" spans="2:18">
      <c r="B409" s="24"/>
      <c r="F409" s="24"/>
      <c r="J409" s="24"/>
      <c r="Q409" s="2"/>
      <c r="R409" s="2"/>
    </row>
    <row r="410" customHeight="1" spans="2:18">
      <c r="B410" s="24"/>
      <c r="F410" s="24"/>
      <c r="J410" s="24"/>
      <c r="Q410" s="2"/>
      <c r="R410" s="2"/>
    </row>
    <row r="411" customHeight="1" spans="2:18">
      <c r="B411" s="24"/>
      <c r="F411" s="24"/>
      <c r="J411" s="24"/>
      <c r="Q411" s="2"/>
      <c r="R411" s="2"/>
    </row>
    <row r="412" customHeight="1" spans="2:18">
      <c r="B412" s="24"/>
      <c r="F412" s="24"/>
      <c r="J412" s="24"/>
      <c r="Q412" s="2"/>
      <c r="R412" s="2"/>
    </row>
    <row r="413" customHeight="1" spans="2:18">
      <c r="B413" s="24"/>
      <c r="F413" s="24"/>
      <c r="J413" s="24"/>
      <c r="Q413" s="2"/>
      <c r="R413" s="2"/>
    </row>
    <row r="414" customHeight="1" spans="2:18">
      <c r="B414" s="24"/>
      <c r="F414" s="24"/>
      <c r="J414" s="24"/>
      <c r="Q414" s="2"/>
      <c r="R414" s="2"/>
    </row>
    <row r="415" customHeight="1" spans="2:18">
      <c r="B415" s="24"/>
      <c r="F415" s="24"/>
      <c r="J415" s="24"/>
      <c r="Q415" s="2"/>
      <c r="R415" s="2"/>
    </row>
    <row r="416" customHeight="1" spans="2:18">
      <c r="B416" s="24"/>
      <c r="F416" s="24"/>
      <c r="J416" s="24"/>
      <c r="Q416" s="2"/>
      <c r="R416" s="2"/>
    </row>
    <row r="417" customHeight="1" spans="2:18">
      <c r="B417" s="24"/>
      <c r="F417" s="24"/>
      <c r="J417" s="24"/>
      <c r="Q417" s="2"/>
      <c r="R417" s="2"/>
    </row>
    <row r="418" customHeight="1" spans="2:18">
      <c r="B418" s="24"/>
      <c r="F418" s="24"/>
      <c r="J418" s="24"/>
      <c r="Q418" s="2"/>
      <c r="R418" s="2"/>
    </row>
    <row r="419" customHeight="1" spans="2:18">
      <c r="B419" s="24"/>
      <c r="F419" s="24"/>
      <c r="J419" s="24"/>
      <c r="Q419" s="2"/>
      <c r="R419" s="2"/>
    </row>
    <row r="420" customHeight="1" spans="2:18">
      <c r="B420" s="24"/>
      <c r="F420" s="24"/>
      <c r="J420" s="24"/>
      <c r="Q420" s="2"/>
      <c r="R420" s="2"/>
    </row>
    <row r="421" customHeight="1" spans="2:18">
      <c r="B421" s="24"/>
      <c r="F421" s="24"/>
      <c r="J421" s="24"/>
      <c r="Q421" s="2"/>
      <c r="R421" s="2"/>
    </row>
    <row r="422" customHeight="1" spans="2:18">
      <c r="B422" s="24"/>
      <c r="F422" s="24"/>
      <c r="J422" s="24"/>
      <c r="Q422" s="2"/>
      <c r="R422" s="2"/>
    </row>
    <row r="423" customHeight="1" spans="2:18">
      <c r="B423" s="24"/>
      <c r="F423" s="24"/>
      <c r="J423" s="24"/>
      <c r="Q423" s="2"/>
      <c r="R423" s="2"/>
    </row>
    <row r="424" customHeight="1" spans="2:18">
      <c r="B424" s="24"/>
      <c r="F424" s="24"/>
      <c r="J424" s="24"/>
      <c r="Q424" s="2"/>
      <c r="R424" s="2"/>
    </row>
    <row r="425" customHeight="1" spans="2:18">
      <c r="B425" s="24"/>
      <c r="F425" s="24"/>
      <c r="J425" s="24"/>
      <c r="Q425" s="2"/>
      <c r="R425" s="2"/>
    </row>
    <row r="426" customHeight="1" spans="2:18">
      <c r="B426" s="24"/>
      <c r="F426" s="24"/>
      <c r="J426" s="24"/>
      <c r="Q426" s="2"/>
      <c r="R426" s="2"/>
    </row>
    <row r="427" customHeight="1" spans="2:18">
      <c r="B427" s="24"/>
      <c r="F427" s="24"/>
      <c r="J427" s="24"/>
      <c r="Q427" s="2"/>
      <c r="R427" s="2"/>
    </row>
    <row r="428" customHeight="1" spans="2:18">
      <c r="B428" s="24"/>
      <c r="F428" s="24"/>
      <c r="J428" s="24"/>
      <c r="Q428" s="2"/>
      <c r="R428" s="2"/>
    </row>
    <row r="429" customHeight="1" spans="2:18">
      <c r="B429" s="24"/>
      <c r="F429" s="24"/>
      <c r="J429" s="24"/>
      <c r="Q429" s="2"/>
      <c r="R429" s="2"/>
    </row>
    <row r="430" customHeight="1" spans="2:18">
      <c r="B430" s="24"/>
      <c r="F430" s="24"/>
      <c r="J430" s="24"/>
      <c r="Q430" s="2"/>
      <c r="R430" s="2"/>
    </row>
    <row r="431" customHeight="1" spans="2:18">
      <c r="B431" s="24"/>
      <c r="F431" s="24"/>
      <c r="J431" s="24"/>
      <c r="Q431" s="2"/>
      <c r="R431" s="2"/>
    </row>
    <row r="432" customHeight="1" spans="2:18">
      <c r="B432" s="24"/>
      <c r="F432" s="24"/>
      <c r="J432" s="24"/>
      <c r="Q432" s="2"/>
      <c r="R432" s="2"/>
    </row>
    <row r="433" customHeight="1" spans="2:18">
      <c r="B433" s="24"/>
      <c r="F433" s="24"/>
      <c r="J433" s="24"/>
      <c r="Q433" s="2"/>
      <c r="R433" s="2"/>
    </row>
    <row r="434" customHeight="1" spans="2:18">
      <c r="B434" s="24"/>
      <c r="F434" s="24"/>
      <c r="J434" s="24"/>
      <c r="Q434" s="2"/>
      <c r="R434" s="2"/>
    </row>
    <row r="435" customHeight="1" spans="2:18">
      <c r="B435" s="24"/>
      <c r="F435" s="24"/>
      <c r="J435" s="24"/>
      <c r="Q435" s="2"/>
      <c r="R435" s="2"/>
    </row>
    <row r="436" customHeight="1" spans="2:18">
      <c r="B436" s="24"/>
      <c r="F436" s="24"/>
      <c r="J436" s="24"/>
      <c r="Q436" s="2"/>
      <c r="R436" s="2"/>
    </row>
    <row r="437" customHeight="1" spans="2:18">
      <c r="B437" s="24"/>
      <c r="F437" s="24"/>
      <c r="J437" s="24"/>
      <c r="Q437" s="2"/>
      <c r="R437" s="2"/>
    </row>
    <row r="438" customHeight="1" spans="2:18">
      <c r="B438" s="24"/>
      <c r="F438" s="24"/>
      <c r="J438" s="24"/>
      <c r="Q438" s="2"/>
      <c r="R438" s="2"/>
    </row>
    <row r="439" customHeight="1" spans="2:18">
      <c r="B439" s="24"/>
      <c r="F439" s="24"/>
      <c r="J439" s="24"/>
      <c r="Q439" s="2"/>
      <c r="R439" s="2"/>
    </row>
    <row r="440" customHeight="1" spans="2:18">
      <c r="B440" s="24"/>
      <c r="F440" s="24"/>
      <c r="J440" s="24"/>
      <c r="Q440" s="2"/>
      <c r="R440" s="2"/>
    </row>
    <row r="441" customHeight="1" spans="2:18">
      <c r="B441" s="24"/>
      <c r="F441" s="24"/>
      <c r="J441" s="24"/>
      <c r="Q441" s="2"/>
      <c r="R441" s="2"/>
    </row>
    <row r="442" customHeight="1" spans="2:18">
      <c r="B442" s="24"/>
      <c r="F442" s="24"/>
      <c r="J442" s="24"/>
      <c r="Q442" s="2"/>
      <c r="R442" s="2"/>
    </row>
    <row r="443" customHeight="1" spans="2:18">
      <c r="B443" s="24"/>
      <c r="F443" s="24"/>
      <c r="J443" s="24"/>
      <c r="Q443" s="2"/>
      <c r="R443" s="2"/>
    </row>
    <row r="444" customHeight="1" spans="2:18">
      <c r="B444" s="24"/>
      <c r="F444" s="24"/>
      <c r="J444" s="24"/>
      <c r="Q444" s="2"/>
      <c r="R444" s="2"/>
    </row>
    <row r="445" customHeight="1" spans="2:18">
      <c r="B445" s="24"/>
      <c r="F445" s="24"/>
      <c r="J445" s="24"/>
      <c r="Q445" s="2"/>
      <c r="R445" s="2"/>
    </row>
    <row r="446" customHeight="1" spans="2:18">
      <c r="B446" s="24"/>
      <c r="F446" s="24"/>
      <c r="J446" s="24"/>
      <c r="Q446" s="2"/>
      <c r="R446" s="2"/>
    </row>
    <row r="447" customHeight="1" spans="2:18">
      <c r="B447" s="24"/>
      <c r="F447" s="24"/>
      <c r="J447" s="24"/>
      <c r="Q447" s="2"/>
      <c r="R447" s="2"/>
    </row>
    <row r="448" customHeight="1" spans="2:18">
      <c r="B448" s="24"/>
      <c r="F448" s="24"/>
      <c r="J448" s="24"/>
      <c r="Q448" s="2"/>
      <c r="R448" s="2"/>
    </row>
    <row r="449" customHeight="1" spans="2:18">
      <c r="B449" s="24"/>
      <c r="F449" s="24"/>
      <c r="J449" s="24"/>
      <c r="Q449" s="2"/>
      <c r="R449" s="2"/>
    </row>
    <row r="450" customHeight="1" spans="2:18">
      <c r="B450" s="24"/>
      <c r="F450" s="24"/>
      <c r="J450" s="24"/>
      <c r="Q450" s="2"/>
      <c r="R450" s="2"/>
    </row>
    <row r="451" customHeight="1" spans="2:18">
      <c r="B451" s="24"/>
      <c r="F451" s="24"/>
      <c r="J451" s="24"/>
      <c r="Q451" s="2"/>
      <c r="R451" s="2"/>
    </row>
    <row r="452" customHeight="1" spans="2:18">
      <c r="B452" s="24"/>
      <c r="F452" s="24"/>
      <c r="J452" s="24"/>
      <c r="Q452" s="2"/>
      <c r="R452" s="2"/>
    </row>
    <row r="453" customHeight="1" spans="2:18">
      <c r="B453" s="24"/>
      <c r="F453" s="24"/>
      <c r="J453" s="24"/>
      <c r="Q453" s="2"/>
      <c r="R453" s="2"/>
    </row>
    <row r="454" customHeight="1" spans="2:18">
      <c r="B454" s="24"/>
      <c r="F454" s="24"/>
      <c r="J454" s="24"/>
      <c r="Q454" s="2"/>
      <c r="R454" s="2"/>
    </row>
    <row r="455" customHeight="1" spans="2:18">
      <c r="B455" s="24"/>
      <c r="F455" s="24"/>
      <c r="J455" s="24"/>
      <c r="Q455" s="2"/>
      <c r="R455" s="2"/>
    </row>
    <row r="456" customHeight="1" spans="2:18">
      <c r="B456" s="24"/>
      <c r="F456" s="24"/>
      <c r="J456" s="24"/>
      <c r="Q456" s="2"/>
      <c r="R456" s="2"/>
    </row>
    <row r="457" customHeight="1" spans="2:18">
      <c r="B457" s="24"/>
      <c r="F457" s="24"/>
      <c r="J457" s="24"/>
      <c r="Q457" s="2"/>
      <c r="R457" s="2"/>
    </row>
    <row r="458" customHeight="1" spans="2:18">
      <c r="B458" s="24"/>
      <c r="F458" s="24"/>
      <c r="J458" s="24"/>
      <c r="Q458" s="2"/>
      <c r="R458" s="2"/>
    </row>
    <row r="459" customHeight="1" spans="2:18">
      <c r="B459" s="24"/>
      <c r="F459" s="24"/>
      <c r="J459" s="24"/>
      <c r="Q459" s="2"/>
      <c r="R459" s="2"/>
    </row>
    <row r="460" customHeight="1" spans="2:18">
      <c r="B460" s="24"/>
      <c r="F460" s="24"/>
      <c r="J460" s="24"/>
      <c r="Q460" s="2"/>
      <c r="R460" s="2"/>
    </row>
    <row r="461" customHeight="1" spans="2:18">
      <c r="B461" s="24"/>
      <c r="F461" s="24"/>
      <c r="J461" s="24"/>
      <c r="Q461" s="2"/>
      <c r="R461" s="2"/>
    </row>
    <row r="462" customHeight="1" spans="2:18">
      <c r="B462" s="24"/>
      <c r="F462" s="24"/>
      <c r="J462" s="24"/>
      <c r="Q462" s="2"/>
      <c r="R462" s="2"/>
    </row>
    <row r="463" customHeight="1" spans="2:18">
      <c r="B463" s="24"/>
      <c r="F463" s="24"/>
      <c r="J463" s="24"/>
      <c r="Q463" s="2"/>
      <c r="R463" s="2"/>
    </row>
    <row r="464" customHeight="1" spans="2:18">
      <c r="B464" s="24"/>
      <c r="F464" s="24"/>
      <c r="J464" s="24"/>
      <c r="Q464" s="2"/>
      <c r="R464" s="2"/>
    </row>
    <row r="465" customHeight="1" spans="2:18">
      <c r="B465" s="24"/>
      <c r="F465" s="24"/>
      <c r="J465" s="24"/>
      <c r="Q465" s="2"/>
      <c r="R465" s="2"/>
    </row>
    <row r="466" customHeight="1" spans="2:18">
      <c r="B466" s="24"/>
      <c r="F466" s="24"/>
      <c r="J466" s="24"/>
      <c r="Q466" s="2"/>
      <c r="R466" s="2"/>
    </row>
    <row r="467" customHeight="1" spans="2:18">
      <c r="B467" s="24"/>
      <c r="F467" s="24"/>
      <c r="J467" s="24"/>
      <c r="Q467" s="2"/>
      <c r="R467" s="2"/>
    </row>
    <row r="468" customHeight="1" spans="2:18">
      <c r="B468" s="24"/>
      <c r="F468" s="24"/>
      <c r="J468" s="24"/>
      <c r="Q468" s="2"/>
      <c r="R468" s="2"/>
    </row>
    <row r="469" customHeight="1" spans="2:18">
      <c r="B469" s="24"/>
      <c r="F469" s="24"/>
      <c r="J469" s="24"/>
      <c r="Q469" s="2"/>
      <c r="R469" s="2"/>
    </row>
    <row r="470" customHeight="1" spans="2:18">
      <c r="B470" s="24"/>
      <c r="F470" s="24"/>
      <c r="J470" s="24"/>
      <c r="Q470" s="2"/>
      <c r="R470" s="2"/>
    </row>
    <row r="471" customHeight="1" spans="2:18">
      <c r="B471" s="24"/>
      <c r="F471" s="24"/>
      <c r="J471" s="24"/>
      <c r="Q471" s="2"/>
      <c r="R471" s="2"/>
    </row>
    <row r="472" customHeight="1" spans="2:18">
      <c r="B472" s="24"/>
      <c r="F472" s="24"/>
      <c r="J472" s="24"/>
      <c r="Q472" s="2"/>
      <c r="R472" s="2"/>
    </row>
    <row r="473" customHeight="1" spans="2:18">
      <c r="B473" s="24"/>
      <c r="F473" s="24"/>
      <c r="J473" s="24"/>
      <c r="Q473" s="2"/>
      <c r="R473" s="2"/>
    </row>
    <row r="474" customHeight="1" spans="2:18">
      <c r="B474" s="24"/>
      <c r="F474" s="24"/>
      <c r="J474" s="24"/>
      <c r="Q474" s="2"/>
      <c r="R474" s="2"/>
    </row>
    <row r="475" customHeight="1" spans="2:18">
      <c r="B475" s="24"/>
      <c r="F475" s="24"/>
      <c r="J475" s="24"/>
      <c r="Q475" s="2"/>
      <c r="R475" s="2"/>
    </row>
    <row r="476" customHeight="1" spans="2:18">
      <c r="B476" s="24"/>
      <c r="F476" s="24"/>
      <c r="J476" s="24"/>
      <c r="Q476" s="2"/>
      <c r="R476" s="2"/>
    </row>
    <row r="477" customHeight="1" spans="2:18">
      <c r="B477" s="24"/>
      <c r="F477" s="24"/>
      <c r="J477" s="24"/>
      <c r="Q477" s="2"/>
      <c r="R477" s="2"/>
    </row>
    <row r="478" customHeight="1" spans="2:18">
      <c r="B478" s="24"/>
      <c r="F478" s="24"/>
      <c r="J478" s="24"/>
      <c r="Q478" s="2"/>
      <c r="R478" s="2"/>
    </row>
    <row r="479" customHeight="1" spans="2:18">
      <c r="B479" s="24"/>
      <c r="F479" s="24"/>
      <c r="J479" s="24"/>
      <c r="Q479" s="2"/>
      <c r="R479" s="2"/>
    </row>
    <row r="480" customHeight="1" spans="2:18">
      <c r="B480" s="24"/>
      <c r="F480" s="24"/>
      <c r="J480" s="24"/>
      <c r="Q480" s="2"/>
      <c r="R480" s="2"/>
    </row>
    <row r="481" customHeight="1" spans="2:18">
      <c r="B481" s="24"/>
      <c r="F481" s="24"/>
      <c r="J481" s="24"/>
      <c r="Q481" s="2"/>
      <c r="R481" s="2"/>
    </row>
    <row r="482" customHeight="1" spans="2:18">
      <c r="B482" s="24"/>
      <c r="F482" s="24"/>
      <c r="J482" s="24"/>
      <c r="Q482" s="2"/>
      <c r="R482" s="2"/>
    </row>
    <row r="483" customHeight="1" spans="2:18">
      <c r="B483" s="24"/>
      <c r="F483" s="24"/>
      <c r="J483" s="24"/>
      <c r="Q483" s="2"/>
      <c r="R483" s="2"/>
    </row>
    <row r="484" customHeight="1" spans="2:18">
      <c r="B484" s="24"/>
      <c r="F484" s="24"/>
      <c r="J484" s="24"/>
      <c r="Q484" s="2"/>
      <c r="R484" s="2"/>
    </row>
    <row r="485" customHeight="1" spans="2:18">
      <c r="B485" s="24"/>
      <c r="F485" s="24"/>
      <c r="J485" s="24"/>
      <c r="Q485" s="2"/>
      <c r="R485" s="2"/>
    </row>
    <row r="486" customHeight="1" spans="2:18">
      <c r="B486" s="24"/>
      <c r="F486" s="24"/>
      <c r="J486" s="24"/>
      <c r="Q486" s="2"/>
      <c r="R486" s="2"/>
    </row>
    <row r="487" customHeight="1" spans="2:18">
      <c r="B487" s="24"/>
      <c r="F487" s="24"/>
      <c r="J487" s="24"/>
      <c r="Q487" s="2"/>
      <c r="R487" s="2"/>
    </row>
    <row r="488" customHeight="1" spans="2:18">
      <c r="B488" s="24"/>
      <c r="F488" s="24"/>
      <c r="J488" s="24"/>
      <c r="Q488" s="2"/>
      <c r="R488" s="2"/>
    </row>
    <row r="489" customHeight="1" spans="2:18">
      <c r="B489" s="24"/>
      <c r="F489" s="24"/>
      <c r="J489" s="24"/>
      <c r="Q489" s="2"/>
      <c r="R489" s="2"/>
    </row>
    <row r="490" customHeight="1" spans="2:18">
      <c r="B490" s="24"/>
      <c r="F490" s="24"/>
      <c r="J490" s="24"/>
      <c r="Q490" s="2"/>
      <c r="R490" s="2"/>
    </row>
    <row r="491" customHeight="1" spans="2:18">
      <c r="B491" s="24"/>
      <c r="F491" s="24"/>
      <c r="J491" s="24"/>
      <c r="Q491" s="2"/>
      <c r="R491" s="2"/>
    </row>
    <row r="492" customHeight="1" spans="2:18">
      <c r="B492" s="24"/>
      <c r="F492" s="24"/>
      <c r="J492" s="24"/>
      <c r="Q492" s="2"/>
      <c r="R492" s="2"/>
    </row>
    <row r="493" customHeight="1" spans="2:18">
      <c r="B493" s="24"/>
      <c r="F493" s="24"/>
      <c r="J493" s="24"/>
      <c r="Q493" s="2"/>
      <c r="R493" s="2"/>
    </row>
    <row r="494" customHeight="1" spans="2:18">
      <c r="B494" s="24"/>
      <c r="F494" s="24"/>
      <c r="J494" s="24"/>
      <c r="Q494" s="2"/>
      <c r="R494" s="2"/>
    </row>
    <row r="495" customHeight="1" spans="2:18">
      <c r="B495" s="24"/>
      <c r="F495" s="24"/>
      <c r="J495" s="24"/>
      <c r="Q495" s="2"/>
      <c r="R495" s="2"/>
    </row>
    <row r="496" customHeight="1" spans="2:18">
      <c r="B496" s="24"/>
      <c r="F496" s="24"/>
      <c r="J496" s="24"/>
      <c r="Q496" s="2"/>
      <c r="R496" s="2"/>
    </row>
    <row r="497" customHeight="1" spans="2:18">
      <c r="B497" s="24"/>
      <c r="F497" s="24"/>
      <c r="J497" s="24"/>
      <c r="Q497" s="2"/>
      <c r="R497" s="2"/>
    </row>
    <row r="498" customHeight="1" spans="2:18">
      <c r="B498" s="24"/>
      <c r="F498" s="24"/>
      <c r="J498" s="24"/>
      <c r="Q498" s="2"/>
      <c r="R498" s="2"/>
    </row>
    <row r="499" customHeight="1" spans="2:18">
      <c r="B499" s="24"/>
      <c r="F499" s="24"/>
      <c r="J499" s="24"/>
      <c r="Q499" s="2"/>
      <c r="R499" s="2"/>
    </row>
    <row r="500" customHeight="1" spans="2:18">
      <c r="B500" s="24"/>
      <c r="F500" s="24"/>
      <c r="J500" s="24"/>
      <c r="Q500" s="2"/>
      <c r="R500" s="2"/>
    </row>
    <row r="501" customHeight="1" spans="2:18">
      <c r="B501" s="24"/>
      <c r="F501" s="24"/>
      <c r="J501" s="24"/>
      <c r="Q501" s="2"/>
      <c r="R501" s="2"/>
    </row>
    <row r="502" customHeight="1" spans="2:18">
      <c r="B502" s="24"/>
      <c r="F502" s="24"/>
      <c r="J502" s="24"/>
      <c r="Q502" s="2"/>
      <c r="R502" s="2"/>
    </row>
    <row r="503" customHeight="1" spans="2:18">
      <c r="B503" s="24"/>
      <c r="F503" s="24"/>
      <c r="J503" s="24"/>
      <c r="Q503" s="2"/>
      <c r="R503" s="2"/>
    </row>
    <row r="504" customHeight="1" spans="2:18">
      <c r="B504" s="24"/>
      <c r="F504" s="24"/>
      <c r="J504" s="24"/>
      <c r="Q504" s="2"/>
      <c r="R504" s="2"/>
    </row>
    <row r="505" customHeight="1" spans="2:18">
      <c r="B505" s="24"/>
      <c r="F505" s="24"/>
      <c r="J505" s="24"/>
      <c r="Q505" s="2"/>
      <c r="R505" s="2"/>
    </row>
    <row r="506" customHeight="1" spans="2:18">
      <c r="B506" s="24"/>
      <c r="F506" s="24"/>
      <c r="J506" s="24"/>
      <c r="Q506" s="2"/>
      <c r="R506" s="2"/>
    </row>
    <row r="507" customHeight="1" spans="2:18">
      <c r="B507" s="24"/>
      <c r="F507" s="24"/>
      <c r="J507" s="24"/>
      <c r="Q507" s="2"/>
      <c r="R507" s="2"/>
    </row>
    <row r="508" customHeight="1" spans="2:18">
      <c r="B508" s="24"/>
      <c r="F508" s="24"/>
      <c r="J508" s="24"/>
      <c r="Q508" s="2"/>
      <c r="R508" s="2"/>
    </row>
    <row r="509" customHeight="1" spans="2:18">
      <c r="B509" s="24"/>
      <c r="F509" s="24"/>
      <c r="J509" s="24"/>
      <c r="Q509" s="2"/>
      <c r="R509" s="2"/>
    </row>
    <row r="510" customHeight="1" spans="2:18">
      <c r="B510" s="24"/>
      <c r="F510" s="24"/>
      <c r="J510" s="24"/>
      <c r="Q510" s="2"/>
      <c r="R510" s="2"/>
    </row>
    <row r="511" customHeight="1" spans="2:18">
      <c r="B511" s="24"/>
      <c r="F511" s="24"/>
      <c r="J511" s="24"/>
      <c r="Q511" s="2"/>
      <c r="R511" s="2"/>
    </row>
    <row r="512" customHeight="1" spans="2:18">
      <c r="B512" s="24"/>
      <c r="F512" s="24"/>
      <c r="J512" s="24"/>
      <c r="Q512" s="2"/>
      <c r="R512" s="2"/>
    </row>
    <row r="513" customHeight="1" spans="2:18">
      <c r="B513" s="24"/>
      <c r="F513" s="24"/>
      <c r="J513" s="24"/>
      <c r="Q513" s="2"/>
      <c r="R513" s="2"/>
    </row>
    <row r="514" customHeight="1" spans="2:18">
      <c r="B514" s="24"/>
      <c r="F514" s="24"/>
      <c r="J514" s="24"/>
      <c r="Q514" s="2"/>
      <c r="R514" s="2"/>
    </row>
    <row r="515" customHeight="1" spans="2:18">
      <c r="B515" s="24"/>
      <c r="F515" s="24"/>
      <c r="J515" s="24"/>
      <c r="Q515" s="2"/>
      <c r="R515" s="2"/>
    </row>
    <row r="516" customHeight="1" spans="2:18">
      <c r="B516" s="24"/>
      <c r="F516" s="24"/>
      <c r="J516" s="24"/>
      <c r="Q516" s="2"/>
      <c r="R516" s="2"/>
    </row>
    <row r="517" customHeight="1" spans="2:18">
      <c r="B517" s="24"/>
      <c r="F517" s="24"/>
      <c r="J517" s="24"/>
      <c r="Q517" s="2"/>
      <c r="R517" s="2"/>
    </row>
    <row r="518" customHeight="1" spans="2:18">
      <c r="B518" s="24"/>
      <c r="F518" s="24"/>
      <c r="J518" s="24"/>
      <c r="Q518" s="2"/>
      <c r="R518" s="2"/>
    </row>
    <row r="519" customHeight="1" spans="2:18">
      <c r="B519" s="24"/>
      <c r="F519" s="24"/>
      <c r="J519" s="24"/>
      <c r="Q519" s="2"/>
      <c r="R519" s="2"/>
    </row>
    <row r="520" customHeight="1" spans="2:18">
      <c r="B520" s="24"/>
      <c r="F520" s="24"/>
      <c r="J520" s="24"/>
      <c r="Q520" s="2"/>
      <c r="R520" s="2"/>
    </row>
    <row r="521" customHeight="1" spans="2:18">
      <c r="B521" s="24"/>
      <c r="F521" s="24"/>
      <c r="J521" s="24"/>
      <c r="Q521" s="2"/>
      <c r="R521" s="2"/>
    </row>
    <row r="522" customHeight="1" spans="2:18">
      <c r="B522" s="24"/>
      <c r="F522" s="24"/>
      <c r="J522" s="24"/>
      <c r="Q522" s="2"/>
      <c r="R522" s="2"/>
    </row>
    <row r="523" customHeight="1" spans="2:18">
      <c r="B523" s="24"/>
      <c r="F523" s="24"/>
      <c r="J523" s="24"/>
      <c r="Q523" s="2"/>
      <c r="R523" s="2"/>
    </row>
    <row r="524" customHeight="1" spans="2:18">
      <c r="B524" s="24"/>
      <c r="F524" s="24"/>
      <c r="J524" s="24"/>
      <c r="Q524" s="2"/>
      <c r="R524" s="2"/>
    </row>
    <row r="525" customHeight="1" spans="2:18">
      <c r="B525" s="24"/>
      <c r="F525" s="24"/>
      <c r="J525" s="24"/>
      <c r="Q525" s="2"/>
      <c r="R525" s="2"/>
    </row>
    <row r="526" customHeight="1" spans="2:18">
      <c r="B526" s="24"/>
      <c r="F526" s="24"/>
      <c r="J526" s="24"/>
      <c r="Q526" s="2"/>
      <c r="R526" s="2"/>
    </row>
    <row r="527" customHeight="1" spans="2:18">
      <c r="B527" s="24"/>
      <c r="F527" s="24"/>
      <c r="J527" s="24"/>
      <c r="Q527" s="2"/>
      <c r="R527" s="2"/>
    </row>
    <row r="528" customHeight="1" spans="2:18">
      <c r="B528" s="24"/>
      <c r="F528" s="24"/>
      <c r="J528" s="24"/>
      <c r="Q528" s="2"/>
      <c r="R528" s="2"/>
    </row>
    <row r="529" customHeight="1" spans="2:18">
      <c r="B529" s="24"/>
      <c r="F529" s="24"/>
      <c r="J529" s="24"/>
      <c r="Q529" s="2"/>
      <c r="R529" s="2"/>
    </row>
    <row r="530" customHeight="1" spans="2:18">
      <c r="B530" s="24"/>
      <c r="F530" s="24"/>
      <c r="J530" s="24"/>
      <c r="Q530" s="2"/>
      <c r="R530" s="2"/>
    </row>
    <row r="531" customHeight="1" spans="2:18">
      <c r="B531" s="24"/>
      <c r="F531" s="24"/>
      <c r="J531" s="24"/>
      <c r="Q531" s="2"/>
      <c r="R531" s="2"/>
    </row>
    <row r="532" customHeight="1" spans="2:18">
      <c r="B532" s="24"/>
      <c r="F532" s="24"/>
      <c r="J532" s="24"/>
      <c r="Q532" s="2"/>
      <c r="R532" s="2"/>
    </row>
    <row r="533" customHeight="1" spans="2:18">
      <c r="B533" s="24"/>
      <c r="F533" s="24"/>
      <c r="J533" s="24"/>
      <c r="Q533" s="2"/>
      <c r="R533" s="2"/>
    </row>
    <row r="534" customHeight="1" spans="2:18">
      <c r="B534" s="24"/>
      <c r="F534" s="24"/>
      <c r="J534" s="24"/>
      <c r="Q534" s="2"/>
      <c r="R534" s="2"/>
    </row>
    <row r="535" customHeight="1" spans="2:18">
      <c r="B535" s="24"/>
      <c r="F535" s="24"/>
      <c r="J535" s="24"/>
      <c r="Q535" s="2"/>
      <c r="R535" s="2"/>
    </row>
    <row r="536" customHeight="1" spans="2:18">
      <c r="B536" s="24"/>
      <c r="F536" s="24"/>
      <c r="J536" s="24"/>
      <c r="Q536" s="2"/>
      <c r="R536" s="2"/>
    </row>
    <row r="537" customHeight="1" spans="2:18">
      <c r="B537" s="24"/>
      <c r="F537" s="24"/>
      <c r="J537" s="24"/>
      <c r="Q537" s="2"/>
      <c r="R537" s="2"/>
    </row>
    <row r="538" customHeight="1" spans="2:18">
      <c r="B538" s="24"/>
      <c r="F538" s="24"/>
      <c r="J538" s="24"/>
      <c r="Q538" s="2"/>
      <c r="R538" s="2"/>
    </row>
    <row r="539" customHeight="1" spans="2:18">
      <c r="B539" s="24"/>
      <c r="F539" s="24"/>
      <c r="J539" s="24"/>
      <c r="Q539" s="2"/>
      <c r="R539" s="2"/>
    </row>
    <row r="540" customHeight="1" spans="2:18">
      <c r="B540" s="24"/>
      <c r="F540" s="24"/>
      <c r="J540" s="24"/>
      <c r="Q540" s="2"/>
      <c r="R540" s="2"/>
    </row>
    <row r="541" customHeight="1" spans="2:18">
      <c r="B541" s="24"/>
      <c r="F541" s="24"/>
      <c r="J541" s="24"/>
      <c r="Q541" s="2"/>
      <c r="R541" s="2"/>
    </row>
    <row r="542" customHeight="1" spans="2:18">
      <c r="B542" s="24"/>
      <c r="F542" s="24"/>
      <c r="J542" s="24"/>
      <c r="Q542" s="2"/>
      <c r="R542" s="2"/>
    </row>
    <row r="543" customHeight="1" spans="2:18">
      <c r="B543" s="24"/>
      <c r="F543" s="24"/>
      <c r="J543" s="24"/>
      <c r="Q543" s="2"/>
      <c r="R543" s="2"/>
    </row>
    <row r="544" customHeight="1" spans="2:18">
      <c r="B544" s="24"/>
      <c r="F544" s="24"/>
      <c r="J544" s="24"/>
      <c r="Q544" s="2"/>
      <c r="R544" s="2"/>
    </row>
    <row r="545" customHeight="1" spans="2:18">
      <c r="B545" s="24"/>
      <c r="F545" s="24"/>
      <c r="J545" s="24"/>
      <c r="Q545" s="2"/>
      <c r="R545" s="2"/>
    </row>
    <row r="546" customHeight="1" spans="2:18">
      <c r="B546" s="24"/>
      <c r="F546" s="24"/>
      <c r="J546" s="24"/>
      <c r="Q546" s="2"/>
      <c r="R546" s="2"/>
    </row>
    <row r="547" customHeight="1" spans="2:18">
      <c r="B547" s="24"/>
      <c r="F547" s="24"/>
      <c r="J547" s="24"/>
      <c r="Q547" s="2"/>
      <c r="R547" s="2"/>
    </row>
    <row r="548" customHeight="1" spans="2:18">
      <c r="B548" s="24"/>
      <c r="F548" s="24"/>
      <c r="J548" s="24"/>
      <c r="Q548" s="2"/>
      <c r="R548" s="2"/>
    </row>
    <row r="549" customHeight="1" spans="2:18">
      <c r="B549" s="24"/>
      <c r="F549" s="24"/>
      <c r="J549" s="24"/>
      <c r="Q549" s="2"/>
      <c r="R549" s="2"/>
    </row>
    <row r="550" customHeight="1" spans="2:18">
      <c r="B550" s="24"/>
      <c r="F550" s="24"/>
      <c r="J550" s="24"/>
      <c r="Q550" s="2"/>
      <c r="R550" s="2"/>
    </row>
    <row r="551" customHeight="1" spans="2:18">
      <c r="B551" s="24"/>
      <c r="F551" s="24"/>
      <c r="J551" s="24"/>
      <c r="Q551" s="2"/>
      <c r="R551" s="2"/>
    </row>
    <row r="552" customHeight="1" spans="2:18">
      <c r="B552" s="24"/>
      <c r="F552" s="24"/>
      <c r="J552" s="24"/>
      <c r="Q552" s="2"/>
      <c r="R552" s="2"/>
    </row>
    <row r="553" customHeight="1" spans="2:18">
      <c r="B553" s="24"/>
      <c r="F553" s="24"/>
      <c r="J553" s="24"/>
      <c r="Q553" s="2"/>
      <c r="R553" s="2"/>
    </row>
    <row r="554" customHeight="1" spans="2:18">
      <c r="B554" s="24"/>
      <c r="F554" s="24"/>
      <c r="J554" s="24"/>
      <c r="Q554" s="2"/>
      <c r="R554" s="2"/>
    </row>
    <row r="555" customHeight="1" spans="2:18">
      <c r="B555" s="24"/>
      <c r="F555" s="24"/>
      <c r="J555" s="24"/>
      <c r="Q555" s="2"/>
      <c r="R555" s="2"/>
    </row>
    <row r="556" customHeight="1" spans="2:18">
      <c r="B556" s="24"/>
      <c r="F556" s="24"/>
      <c r="J556" s="24"/>
      <c r="Q556" s="2"/>
      <c r="R556" s="2"/>
    </row>
    <row r="557" customHeight="1" spans="2:18">
      <c r="B557" s="24"/>
      <c r="F557" s="24"/>
      <c r="J557" s="24"/>
      <c r="Q557" s="2"/>
      <c r="R557" s="2"/>
    </row>
    <row r="558" customHeight="1" spans="2:18">
      <c r="B558" s="24"/>
      <c r="F558" s="24"/>
      <c r="J558" s="24"/>
      <c r="Q558" s="2"/>
      <c r="R558" s="2"/>
    </row>
    <row r="559" customHeight="1" spans="2:18">
      <c r="B559" s="24"/>
      <c r="F559" s="24"/>
      <c r="J559" s="24"/>
      <c r="Q559" s="2"/>
      <c r="R559" s="2"/>
    </row>
    <row r="560" customHeight="1" spans="2:18">
      <c r="B560" s="24"/>
      <c r="F560" s="24"/>
      <c r="J560" s="24"/>
      <c r="Q560" s="2"/>
      <c r="R560" s="2"/>
    </row>
    <row r="561" customHeight="1" spans="2:18">
      <c r="B561" s="24"/>
      <c r="F561" s="24"/>
      <c r="J561" s="24"/>
      <c r="Q561" s="2"/>
      <c r="R561" s="2"/>
    </row>
    <row r="562" customHeight="1" spans="2:18">
      <c r="B562" s="24"/>
      <c r="F562" s="24"/>
      <c r="J562" s="24"/>
      <c r="Q562" s="2"/>
      <c r="R562" s="2"/>
    </row>
    <row r="563" customHeight="1" spans="2:18">
      <c r="B563" s="24"/>
      <c r="F563" s="24"/>
      <c r="J563" s="24"/>
      <c r="Q563" s="2"/>
      <c r="R563" s="2"/>
    </row>
    <row r="564" customHeight="1" spans="2:18">
      <c r="B564" s="24"/>
      <c r="F564" s="24"/>
      <c r="J564" s="24"/>
      <c r="Q564" s="2"/>
      <c r="R564" s="2"/>
    </row>
    <row r="565" customHeight="1" spans="2:18">
      <c r="B565" s="24"/>
      <c r="F565" s="24"/>
      <c r="J565" s="24"/>
      <c r="Q565" s="2"/>
      <c r="R565" s="2"/>
    </row>
    <row r="566" customHeight="1" spans="2:18">
      <c r="B566" s="24"/>
      <c r="F566" s="24"/>
      <c r="J566" s="24"/>
      <c r="Q566" s="2"/>
      <c r="R566" s="2"/>
    </row>
    <row r="567" customHeight="1" spans="2:18">
      <c r="B567" s="24"/>
      <c r="F567" s="24"/>
      <c r="J567" s="24"/>
      <c r="Q567" s="2"/>
      <c r="R567" s="2"/>
    </row>
    <row r="568" customHeight="1" spans="2:18">
      <c r="B568" s="24"/>
      <c r="F568" s="24"/>
      <c r="J568" s="24"/>
      <c r="Q568" s="2"/>
      <c r="R568" s="2"/>
    </row>
    <row r="569" customHeight="1" spans="2:18">
      <c r="B569" s="24"/>
      <c r="F569" s="24"/>
      <c r="J569" s="24"/>
      <c r="Q569" s="2"/>
      <c r="R569" s="2"/>
    </row>
    <row r="570" customHeight="1" spans="2:18">
      <c r="B570" s="24"/>
      <c r="F570" s="24"/>
      <c r="J570" s="24"/>
      <c r="Q570" s="2"/>
      <c r="R570" s="2"/>
    </row>
    <row r="571" customHeight="1" spans="2:18">
      <c r="B571" s="24"/>
      <c r="F571" s="24"/>
      <c r="J571" s="24"/>
      <c r="Q571" s="2"/>
      <c r="R571" s="2"/>
    </row>
    <row r="572" customHeight="1" spans="2:18">
      <c r="B572" s="24"/>
      <c r="F572" s="24"/>
      <c r="J572" s="24"/>
      <c r="Q572" s="2"/>
      <c r="R572" s="2"/>
    </row>
    <row r="573" customHeight="1" spans="2:18">
      <c r="B573" s="24"/>
      <c r="F573" s="24"/>
      <c r="J573" s="24"/>
      <c r="Q573" s="2"/>
      <c r="R573" s="2"/>
    </row>
    <row r="574" customHeight="1" spans="2:18">
      <c r="B574" s="24"/>
      <c r="F574" s="24"/>
      <c r="J574" s="24"/>
      <c r="Q574" s="2"/>
      <c r="R574" s="2"/>
    </row>
    <row r="575" customHeight="1" spans="2:18">
      <c r="B575" s="24"/>
      <c r="F575" s="24"/>
      <c r="J575" s="24"/>
      <c r="Q575" s="2"/>
      <c r="R575" s="2"/>
    </row>
    <row r="576" customHeight="1" spans="2:18">
      <c r="B576" s="24"/>
      <c r="F576" s="24"/>
      <c r="J576" s="24"/>
      <c r="Q576" s="2"/>
      <c r="R576" s="2"/>
    </row>
    <row r="577" customHeight="1" spans="2:18">
      <c r="B577" s="24"/>
      <c r="F577" s="24"/>
      <c r="J577" s="24"/>
      <c r="Q577" s="2"/>
      <c r="R577" s="2"/>
    </row>
    <row r="578" customHeight="1" spans="2:18">
      <c r="B578" s="24"/>
      <c r="F578" s="24"/>
      <c r="J578" s="24"/>
      <c r="Q578" s="2"/>
      <c r="R578" s="2"/>
    </row>
    <row r="579" customHeight="1" spans="2:18">
      <c r="B579" s="24"/>
      <c r="F579" s="24"/>
      <c r="J579" s="24"/>
      <c r="Q579" s="2"/>
      <c r="R579" s="2"/>
    </row>
    <row r="580" customHeight="1" spans="2:18">
      <c r="B580" s="24"/>
      <c r="F580" s="24"/>
      <c r="J580" s="24"/>
      <c r="Q580" s="2"/>
      <c r="R580" s="2"/>
    </row>
    <row r="581" customHeight="1" spans="2:18">
      <c r="B581" s="24"/>
      <c r="F581" s="24"/>
      <c r="J581" s="24"/>
      <c r="Q581" s="2"/>
      <c r="R581" s="2"/>
    </row>
    <row r="582" customHeight="1" spans="2:18">
      <c r="B582" s="24"/>
      <c r="F582" s="24"/>
      <c r="J582" s="24"/>
      <c r="Q582" s="2"/>
      <c r="R582" s="2"/>
    </row>
    <row r="583" customHeight="1" spans="2:18">
      <c r="B583" s="24"/>
      <c r="F583" s="24"/>
      <c r="J583" s="24"/>
      <c r="Q583" s="2"/>
      <c r="R583" s="2"/>
    </row>
    <row r="584" customHeight="1" spans="2:18">
      <c r="B584" s="24"/>
      <c r="F584" s="24"/>
      <c r="J584" s="24"/>
      <c r="Q584" s="2"/>
      <c r="R584" s="2"/>
    </row>
    <row r="585" customHeight="1" spans="2:18">
      <c r="B585" s="24"/>
      <c r="F585" s="24"/>
      <c r="J585" s="24"/>
      <c r="Q585" s="2"/>
      <c r="R585" s="2"/>
    </row>
    <row r="586" customHeight="1" spans="2:18">
      <c r="B586" s="24"/>
      <c r="F586" s="24"/>
      <c r="J586" s="24"/>
      <c r="Q586" s="2"/>
      <c r="R586" s="2"/>
    </row>
    <row r="587" customHeight="1" spans="2:18">
      <c r="B587" s="24"/>
      <c r="F587" s="24"/>
      <c r="J587" s="24"/>
      <c r="Q587" s="2"/>
      <c r="R587" s="2"/>
    </row>
    <row r="588" customHeight="1" spans="2:18">
      <c r="B588" s="24"/>
      <c r="F588" s="24"/>
      <c r="J588" s="24"/>
      <c r="Q588" s="2"/>
      <c r="R588" s="2"/>
    </row>
    <row r="589" customHeight="1" spans="2:18">
      <c r="B589" s="24"/>
      <c r="F589" s="24"/>
      <c r="J589" s="24"/>
      <c r="Q589" s="2"/>
      <c r="R589" s="2"/>
    </row>
    <row r="590" customHeight="1" spans="2:18">
      <c r="B590" s="24"/>
      <c r="F590" s="24"/>
      <c r="J590" s="24"/>
      <c r="Q590" s="2"/>
      <c r="R590" s="2"/>
    </row>
    <row r="591" customHeight="1" spans="2:18">
      <c r="B591" s="24"/>
      <c r="F591" s="24"/>
      <c r="J591" s="24"/>
      <c r="Q591" s="2"/>
      <c r="R591" s="2"/>
    </row>
    <row r="592" customHeight="1" spans="2:18">
      <c r="B592" s="24"/>
      <c r="F592" s="24"/>
      <c r="J592" s="24"/>
      <c r="Q592" s="2"/>
      <c r="R592" s="2"/>
    </row>
    <row r="593" customHeight="1" spans="2:18">
      <c r="B593" s="24"/>
      <c r="F593" s="24"/>
      <c r="J593" s="24"/>
      <c r="Q593" s="2"/>
      <c r="R593" s="2"/>
    </row>
    <row r="594" customHeight="1" spans="2:18">
      <c r="B594" s="24"/>
      <c r="F594" s="24"/>
      <c r="J594" s="24"/>
      <c r="Q594" s="2"/>
      <c r="R594" s="2"/>
    </row>
    <row r="595" customHeight="1" spans="2:18">
      <c r="B595" s="24"/>
      <c r="F595" s="24"/>
      <c r="J595" s="24"/>
      <c r="Q595" s="2"/>
      <c r="R595" s="2"/>
    </row>
    <row r="596" customHeight="1" spans="2:18">
      <c r="B596" s="24"/>
      <c r="F596" s="24"/>
      <c r="J596" s="24"/>
      <c r="Q596" s="2"/>
      <c r="R596" s="2"/>
    </row>
    <row r="597" customHeight="1" spans="2:18">
      <c r="B597" s="24"/>
      <c r="F597" s="24"/>
      <c r="J597" s="24"/>
      <c r="Q597" s="2"/>
      <c r="R597" s="2"/>
    </row>
    <row r="598" customHeight="1" spans="2:18">
      <c r="B598" s="24"/>
      <c r="F598" s="24"/>
      <c r="J598" s="24"/>
      <c r="Q598" s="2"/>
      <c r="R598" s="2"/>
    </row>
    <row r="599" customHeight="1" spans="2:18">
      <c r="B599" s="24"/>
      <c r="F599" s="24"/>
      <c r="J599" s="24"/>
      <c r="Q599" s="2"/>
      <c r="R599" s="2"/>
    </row>
    <row r="600" customHeight="1" spans="2:18">
      <c r="B600" s="24"/>
      <c r="F600" s="24"/>
      <c r="J600" s="24"/>
      <c r="Q600" s="2"/>
      <c r="R600" s="2"/>
    </row>
    <row r="601" customHeight="1" spans="2:18">
      <c r="B601" s="24"/>
      <c r="F601" s="24"/>
      <c r="J601" s="24"/>
      <c r="Q601" s="2"/>
      <c r="R601" s="2"/>
    </row>
    <row r="602" customHeight="1" spans="2:18">
      <c r="B602" s="24"/>
      <c r="F602" s="24"/>
      <c r="J602" s="24"/>
      <c r="Q602" s="2"/>
      <c r="R602" s="2"/>
    </row>
    <row r="603" customHeight="1" spans="2:18">
      <c r="B603" s="24"/>
      <c r="F603" s="24"/>
      <c r="J603" s="24"/>
      <c r="Q603" s="2"/>
      <c r="R603" s="2"/>
    </row>
    <row r="604" customHeight="1" spans="2:18">
      <c r="B604" s="24"/>
      <c r="F604" s="24"/>
      <c r="J604" s="24"/>
      <c r="Q604" s="2"/>
      <c r="R604" s="2"/>
    </row>
    <row r="605" customHeight="1" spans="2:18">
      <c r="B605" s="24"/>
      <c r="F605" s="24"/>
      <c r="J605" s="24"/>
      <c r="Q605" s="2"/>
      <c r="R605" s="2"/>
    </row>
    <row r="606" customHeight="1" spans="2:18">
      <c r="B606" s="24"/>
      <c r="F606" s="24"/>
      <c r="J606" s="24"/>
      <c r="Q606" s="2"/>
      <c r="R606" s="2"/>
    </row>
    <row r="607" customHeight="1" spans="2:18">
      <c r="B607" s="24"/>
      <c r="F607" s="24"/>
      <c r="J607" s="24"/>
      <c r="Q607" s="2"/>
      <c r="R607" s="2"/>
    </row>
    <row r="608" customHeight="1" spans="2:18">
      <c r="B608" s="24"/>
      <c r="F608" s="24"/>
      <c r="J608" s="24"/>
      <c r="Q608" s="2"/>
      <c r="R608" s="2"/>
    </row>
    <row r="609" customHeight="1" spans="2:18">
      <c r="B609" s="24"/>
      <c r="F609" s="24"/>
      <c r="J609" s="24"/>
      <c r="Q609" s="2"/>
      <c r="R609" s="2"/>
    </row>
    <row r="610" customHeight="1" spans="2:18">
      <c r="B610" s="24"/>
      <c r="F610" s="24"/>
      <c r="J610" s="24"/>
      <c r="Q610" s="2"/>
      <c r="R610" s="2"/>
    </row>
    <row r="611" customHeight="1" spans="2:18">
      <c r="B611" s="24"/>
      <c r="F611" s="24"/>
      <c r="J611" s="24"/>
      <c r="Q611" s="2"/>
      <c r="R611" s="2"/>
    </row>
    <row r="612" customHeight="1" spans="2:18">
      <c r="B612" s="24"/>
      <c r="F612" s="24"/>
      <c r="J612" s="24"/>
      <c r="Q612" s="2"/>
      <c r="R612" s="2"/>
    </row>
    <row r="613" customHeight="1" spans="2:18">
      <c r="B613" s="24"/>
      <c r="F613" s="24"/>
      <c r="J613" s="24"/>
      <c r="Q613" s="2"/>
      <c r="R613" s="2"/>
    </row>
    <row r="614" customHeight="1" spans="2:18">
      <c r="B614" s="24"/>
      <c r="F614" s="24"/>
      <c r="J614" s="24"/>
      <c r="Q614" s="2"/>
      <c r="R614" s="2"/>
    </row>
    <row r="615" customHeight="1" spans="2:18">
      <c r="B615" s="24"/>
      <c r="F615" s="24"/>
      <c r="J615" s="24"/>
      <c r="Q615" s="2"/>
      <c r="R615" s="2"/>
    </row>
    <row r="616" customHeight="1" spans="2:18">
      <c r="B616" s="24"/>
      <c r="F616" s="24"/>
      <c r="J616" s="24"/>
      <c r="Q616" s="2"/>
      <c r="R616" s="2"/>
    </row>
    <row r="617" customHeight="1" spans="2:18">
      <c r="B617" s="24"/>
      <c r="F617" s="24"/>
      <c r="J617" s="24"/>
      <c r="Q617" s="2"/>
      <c r="R617" s="2"/>
    </row>
    <row r="618" customHeight="1" spans="2:18">
      <c r="B618" s="24"/>
      <c r="F618" s="24"/>
      <c r="J618" s="24"/>
      <c r="Q618" s="2"/>
      <c r="R618" s="2"/>
    </row>
    <row r="619" customHeight="1" spans="2:18">
      <c r="B619" s="24"/>
      <c r="F619" s="24"/>
      <c r="J619" s="24"/>
      <c r="Q619" s="2"/>
      <c r="R619" s="2"/>
    </row>
    <row r="620" customHeight="1" spans="2:18">
      <c r="B620" s="24"/>
      <c r="F620" s="24"/>
      <c r="J620" s="24"/>
      <c r="Q620" s="2"/>
      <c r="R620" s="2"/>
    </row>
    <row r="621" customHeight="1" spans="2:18">
      <c r="B621" s="24"/>
      <c r="F621" s="24"/>
      <c r="J621" s="24"/>
      <c r="Q621" s="2"/>
      <c r="R621" s="2"/>
    </row>
    <row r="622" customHeight="1" spans="2:18">
      <c r="B622" s="24"/>
      <c r="F622" s="24"/>
      <c r="J622" s="24"/>
      <c r="Q622" s="2"/>
      <c r="R622" s="2"/>
    </row>
    <row r="623" customHeight="1" spans="2:18">
      <c r="B623" s="24"/>
      <c r="F623" s="24"/>
      <c r="J623" s="24"/>
      <c r="Q623" s="2"/>
      <c r="R623" s="2"/>
    </row>
    <row r="624" customHeight="1" spans="2:18">
      <c r="B624" s="24"/>
      <c r="F624" s="24"/>
      <c r="J624" s="24"/>
      <c r="Q624" s="2"/>
      <c r="R624" s="2"/>
    </row>
    <row r="625" customHeight="1" spans="2:18">
      <c r="B625" s="24"/>
      <c r="F625" s="24"/>
      <c r="J625" s="24"/>
      <c r="Q625" s="2"/>
      <c r="R625" s="2"/>
    </row>
    <row r="626" customHeight="1" spans="2:18">
      <c r="B626" s="24"/>
      <c r="F626" s="24"/>
      <c r="J626" s="24"/>
      <c r="Q626" s="2"/>
      <c r="R626" s="2"/>
    </row>
    <row r="627" customHeight="1" spans="2:18">
      <c r="B627" s="24"/>
      <c r="F627" s="24"/>
      <c r="J627" s="24"/>
      <c r="Q627" s="2"/>
      <c r="R627" s="2"/>
    </row>
    <row r="628" customHeight="1" spans="2:18">
      <c r="B628" s="24"/>
      <c r="F628" s="24"/>
      <c r="J628" s="24"/>
      <c r="Q628" s="2"/>
      <c r="R628" s="2"/>
    </row>
    <row r="629" customHeight="1" spans="2:18">
      <c r="B629" s="24"/>
      <c r="F629" s="24"/>
      <c r="J629" s="24"/>
      <c r="Q629" s="2"/>
      <c r="R629" s="2"/>
    </row>
    <row r="630" customHeight="1" spans="2:18">
      <c r="B630" s="24"/>
      <c r="F630" s="24"/>
      <c r="J630" s="24"/>
      <c r="Q630" s="2"/>
      <c r="R630" s="2"/>
    </row>
    <row r="631" customHeight="1" spans="2:18">
      <c r="B631" s="24"/>
      <c r="F631" s="24"/>
      <c r="J631" s="24"/>
      <c r="Q631" s="2"/>
      <c r="R631" s="2"/>
    </row>
    <row r="632" customHeight="1" spans="2:18">
      <c r="B632" s="24"/>
      <c r="F632" s="24"/>
      <c r="J632" s="24"/>
      <c r="Q632" s="2"/>
      <c r="R632" s="2"/>
    </row>
    <row r="633" customHeight="1" spans="2:18">
      <c r="B633" s="24"/>
      <c r="F633" s="24"/>
      <c r="J633" s="24"/>
      <c r="Q633" s="2"/>
      <c r="R633" s="2"/>
    </row>
    <row r="634" customHeight="1" spans="2:18">
      <c r="B634" s="24"/>
      <c r="F634" s="24"/>
      <c r="J634" s="24"/>
      <c r="Q634" s="2"/>
      <c r="R634" s="2"/>
    </row>
    <row r="635" customHeight="1" spans="2:18">
      <c r="B635" s="24"/>
      <c r="F635" s="24"/>
      <c r="J635" s="24"/>
      <c r="Q635" s="2"/>
      <c r="R635" s="2"/>
    </row>
    <row r="636" customHeight="1" spans="2:18">
      <c r="B636" s="24"/>
      <c r="F636" s="24"/>
      <c r="J636" s="24"/>
      <c r="Q636" s="2"/>
      <c r="R636" s="2"/>
    </row>
    <row r="637" customHeight="1" spans="2:18">
      <c r="B637" s="24"/>
      <c r="F637" s="24"/>
      <c r="J637" s="24"/>
      <c r="Q637" s="2"/>
      <c r="R637" s="2"/>
    </row>
    <row r="638" customHeight="1" spans="2:18">
      <c r="B638" s="24"/>
      <c r="F638" s="24"/>
      <c r="J638" s="24"/>
      <c r="Q638" s="2"/>
      <c r="R638" s="2"/>
    </row>
    <row r="639" customHeight="1" spans="2:18">
      <c r="B639" s="24"/>
      <c r="F639" s="24"/>
      <c r="J639" s="24"/>
      <c r="Q639" s="2"/>
      <c r="R639" s="2"/>
    </row>
    <row r="640" customHeight="1" spans="2:18">
      <c r="B640" s="24"/>
      <c r="F640" s="24"/>
      <c r="J640" s="24"/>
      <c r="Q640" s="2"/>
      <c r="R640" s="2"/>
    </row>
    <row r="641" customHeight="1" spans="2:18">
      <c r="B641" s="24"/>
      <c r="F641" s="24"/>
      <c r="J641" s="24"/>
      <c r="Q641" s="2"/>
      <c r="R641" s="2"/>
    </row>
    <row r="642" customHeight="1" spans="2:18">
      <c r="B642" s="24"/>
      <c r="F642" s="24"/>
      <c r="J642" s="24"/>
      <c r="Q642" s="2"/>
      <c r="R642" s="2"/>
    </row>
    <row r="643" customHeight="1" spans="2:18">
      <c r="B643" s="24"/>
      <c r="F643" s="24"/>
      <c r="J643" s="24"/>
      <c r="Q643" s="2"/>
      <c r="R643" s="2"/>
    </row>
    <row r="644" customHeight="1" spans="2:18">
      <c r="B644" s="24"/>
      <c r="F644" s="24"/>
      <c r="J644" s="24"/>
      <c r="Q644" s="2"/>
      <c r="R644" s="2"/>
    </row>
    <row r="645" customHeight="1" spans="2:18">
      <c r="B645" s="24"/>
      <c r="F645" s="24"/>
      <c r="J645" s="24"/>
      <c r="Q645" s="2"/>
      <c r="R645" s="2"/>
    </row>
    <row r="646" customHeight="1" spans="2:18">
      <c r="B646" s="24"/>
      <c r="F646" s="24"/>
      <c r="J646" s="24"/>
      <c r="Q646" s="2"/>
      <c r="R646" s="2"/>
    </row>
    <row r="647" customHeight="1" spans="2:18">
      <c r="B647" s="24"/>
      <c r="F647" s="24"/>
      <c r="J647" s="24"/>
      <c r="Q647" s="2"/>
      <c r="R647" s="2"/>
    </row>
    <row r="648" customHeight="1" spans="2:18">
      <c r="B648" s="24"/>
      <c r="F648" s="24"/>
      <c r="J648" s="24"/>
      <c r="Q648" s="2"/>
      <c r="R648" s="2"/>
    </row>
    <row r="649" customHeight="1" spans="2:18">
      <c r="B649" s="24"/>
      <c r="F649" s="24"/>
      <c r="J649" s="24"/>
      <c r="Q649" s="2"/>
      <c r="R649" s="2"/>
    </row>
    <row r="650" customHeight="1" spans="2:18">
      <c r="B650" s="24"/>
      <c r="F650" s="24"/>
      <c r="J650" s="24"/>
      <c r="Q650" s="2"/>
      <c r="R650" s="2"/>
    </row>
    <row r="651" customHeight="1" spans="2:18">
      <c r="B651" s="24"/>
      <c r="F651" s="24"/>
      <c r="J651" s="24"/>
      <c r="Q651" s="2"/>
      <c r="R651" s="2"/>
    </row>
    <row r="652" customHeight="1" spans="2:18">
      <c r="B652" s="24"/>
      <c r="F652" s="24"/>
      <c r="J652" s="24"/>
      <c r="Q652" s="2"/>
      <c r="R652" s="2"/>
    </row>
    <row r="653" customHeight="1" spans="2:18">
      <c r="B653" s="24"/>
      <c r="F653" s="24"/>
      <c r="J653" s="24"/>
      <c r="Q653" s="2"/>
      <c r="R653" s="2"/>
    </row>
    <row r="654" customHeight="1" spans="2:18">
      <c r="B654" s="24"/>
      <c r="F654" s="24"/>
      <c r="J654" s="24"/>
      <c r="Q654" s="2"/>
      <c r="R654" s="2"/>
    </row>
    <row r="655" customHeight="1" spans="2:18">
      <c r="B655" s="24"/>
      <c r="F655" s="24"/>
      <c r="J655" s="24"/>
      <c r="Q655" s="2"/>
      <c r="R655" s="2"/>
    </row>
    <row r="656" customHeight="1" spans="2:18">
      <c r="B656" s="24"/>
      <c r="F656" s="24"/>
      <c r="J656" s="24"/>
      <c r="Q656" s="2"/>
      <c r="R656" s="2"/>
    </row>
    <row r="657" customHeight="1" spans="2:18">
      <c r="B657" s="24"/>
      <c r="F657" s="24"/>
      <c r="J657" s="24"/>
      <c r="Q657" s="2"/>
      <c r="R657" s="2"/>
    </row>
    <row r="658" customHeight="1" spans="2:18">
      <c r="B658" s="24"/>
      <c r="F658" s="24"/>
      <c r="J658" s="24"/>
      <c r="Q658" s="2"/>
      <c r="R658" s="2"/>
    </row>
    <row r="659" customHeight="1" spans="2:18">
      <c r="B659" s="24"/>
      <c r="F659" s="24"/>
      <c r="J659" s="24"/>
      <c r="Q659" s="2"/>
      <c r="R659" s="2"/>
    </row>
    <row r="660" customHeight="1" spans="2:18">
      <c r="B660" s="24"/>
      <c r="F660" s="24"/>
      <c r="J660" s="24"/>
      <c r="Q660" s="2"/>
      <c r="R660" s="2"/>
    </row>
    <row r="661" customHeight="1" spans="2:18">
      <c r="B661" s="24"/>
      <c r="F661" s="24"/>
      <c r="J661" s="24"/>
      <c r="Q661" s="2"/>
      <c r="R661" s="2"/>
    </row>
    <row r="662" customHeight="1" spans="2:18">
      <c r="B662" s="24"/>
      <c r="F662" s="24"/>
      <c r="J662" s="24"/>
      <c r="Q662" s="2"/>
      <c r="R662" s="2"/>
    </row>
    <row r="663" customHeight="1" spans="2:18">
      <c r="B663" s="24"/>
      <c r="F663" s="24"/>
      <c r="J663" s="24"/>
      <c r="Q663" s="2"/>
      <c r="R663" s="2"/>
    </row>
    <row r="664" customHeight="1" spans="2:18">
      <c r="B664" s="24"/>
      <c r="F664" s="24"/>
      <c r="J664" s="24"/>
      <c r="Q664" s="2"/>
      <c r="R664" s="2"/>
    </row>
    <row r="665" customHeight="1" spans="2:18">
      <c r="B665" s="24"/>
      <c r="F665" s="24"/>
      <c r="J665" s="24"/>
      <c r="Q665" s="2"/>
      <c r="R665" s="2"/>
    </row>
    <row r="666" customHeight="1" spans="2:18">
      <c r="B666" s="24"/>
      <c r="F666" s="24"/>
      <c r="J666" s="24"/>
      <c r="Q666" s="2"/>
      <c r="R666" s="2"/>
    </row>
    <row r="667" customHeight="1" spans="2:18">
      <c r="B667" s="24"/>
      <c r="F667" s="24"/>
      <c r="J667" s="24"/>
      <c r="Q667" s="2"/>
      <c r="R667" s="2"/>
    </row>
    <row r="668" customHeight="1" spans="2:18">
      <c r="B668" s="24"/>
      <c r="F668" s="24"/>
      <c r="J668" s="24"/>
      <c r="Q668" s="2"/>
      <c r="R668" s="2"/>
    </row>
    <row r="669" customHeight="1" spans="2:18">
      <c r="B669" s="24"/>
      <c r="F669" s="24"/>
      <c r="J669" s="24"/>
      <c r="Q669" s="2"/>
      <c r="R669" s="2"/>
    </row>
    <row r="670" customHeight="1" spans="2:18">
      <c r="B670" s="24"/>
      <c r="F670" s="24"/>
      <c r="J670" s="24"/>
      <c r="Q670" s="2"/>
      <c r="R670" s="2"/>
    </row>
    <row r="671" customHeight="1" spans="2:18">
      <c r="B671" s="24"/>
      <c r="F671" s="24"/>
      <c r="J671" s="24"/>
      <c r="Q671" s="2"/>
      <c r="R671" s="2"/>
    </row>
    <row r="672" customHeight="1" spans="2:18">
      <c r="B672" s="24"/>
      <c r="F672" s="24"/>
      <c r="J672" s="24"/>
      <c r="Q672" s="2"/>
      <c r="R672" s="2"/>
    </row>
    <row r="673" customHeight="1" spans="2:18">
      <c r="B673" s="24"/>
      <c r="F673" s="24"/>
      <c r="J673" s="24"/>
      <c r="Q673" s="2"/>
      <c r="R673" s="2"/>
    </row>
    <row r="674" customHeight="1" spans="2:18">
      <c r="B674" s="24"/>
      <c r="F674" s="24"/>
      <c r="J674" s="24"/>
      <c r="Q674" s="2"/>
      <c r="R674" s="2"/>
    </row>
    <row r="675" customHeight="1" spans="2:18">
      <c r="B675" s="24"/>
      <c r="F675" s="24"/>
      <c r="J675" s="24"/>
      <c r="Q675" s="2"/>
      <c r="R675" s="2"/>
    </row>
    <row r="676" customHeight="1" spans="2:18">
      <c r="B676" s="24"/>
      <c r="F676" s="24"/>
      <c r="J676" s="24"/>
      <c r="Q676" s="2"/>
      <c r="R676" s="2"/>
    </row>
    <row r="677" customHeight="1" spans="2:18">
      <c r="B677" s="24"/>
      <c r="F677" s="24"/>
      <c r="J677" s="24"/>
      <c r="Q677" s="2"/>
      <c r="R677" s="2"/>
    </row>
    <row r="678" customHeight="1" spans="2:18">
      <c r="B678" s="24"/>
      <c r="F678" s="24"/>
      <c r="J678" s="24"/>
      <c r="Q678" s="2"/>
      <c r="R678" s="2"/>
    </row>
    <row r="679" customHeight="1" spans="2:18">
      <c r="B679" s="24"/>
      <c r="F679" s="24"/>
      <c r="J679" s="24"/>
      <c r="Q679" s="2"/>
      <c r="R679" s="2"/>
    </row>
    <row r="680" customHeight="1" spans="2:18">
      <c r="B680" s="24"/>
      <c r="F680" s="24"/>
      <c r="J680" s="24"/>
      <c r="Q680" s="2"/>
      <c r="R680" s="2"/>
    </row>
    <row r="681" customHeight="1" spans="2:18">
      <c r="B681" s="24"/>
      <c r="F681" s="24"/>
      <c r="J681" s="24"/>
      <c r="Q681" s="2"/>
      <c r="R681" s="2"/>
    </row>
    <row r="682" customHeight="1" spans="2:18">
      <c r="B682" s="24"/>
      <c r="F682" s="24"/>
      <c r="J682" s="24"/>
      <c r="Q682" s="2"/>
      <c r="R682" s="2"/>
    </row>
    <row r="683" customHeight="1" spans="2:18">
      <c r="B683" s="24"/>
      <c r="F683" s="24"/>
      <c r="J683" s="24"/>
      <c r="Q683" s="2"/>
      <c r="R683" s="2"/>
    </row>
    <row r="684" customHeight="1" spans="2:18">
      <c r="B684" s="24"/>
      <c r="F684" s="24"/>
      <c r="J684" s="24"/>
      <c r="Q684" s="2"/>
      <c r="R684" s="2"/>
    </row>
    <row r="685" customHeight="1" spans="2:18">
      <c r="B685" s="24"/>
      <c r="F685" s="24"/>
      <c r="J685" s="24"/>
      <c r="Q685" s="2"/>
      <c r="R685" s="2"/>
    </row>
    <row r="686" customHeight="1" spans="2:18">
      <c r="B686" s="24"/>
      <c r="F686" s="24"/>
      <c r="J686" s="24"/>
      <c r="Q686" s="2"/>
      <c r="R686" s="2"/>
    </row>
    <row r="687" customHeight="1" spans="2:18">
      <c r="B687" s="24"/>
      <c r="F687" s="24"/>
      <c r="J687" s="24"/>
      <c r="Q687" s="2"/>
      <c r="R687" s="2"/>
    </row>
    <row r="688" customHeight="1" spans="2:18">
      <c r="B688" s="24"/>
      <c r="F688" s="24"/>
      <c r="J688" s="24"/>
      <c r="Q688" s="2"/>
      <c r="R688" s="2"/>
    </row>
    <row r="689" customHeight="1" spans="2:18">
      <c r="B689" s="24"/>
      <c r="F689" s="24"/>
      <c r="J689" s="24"/>
      <c r="Q689" s="2"/>
      <c r="R689" s="2"/>
    </row>
    <row r="690" customHeight="1" spans="2:18">
      <c r="B690" s="24"/>
      <c r="F690" s="24"/>
      <c r="J690" s="24"/>
      <c r="Q690" s="2"/>
      <c r="R690" s="2"/>
    </row>
    <row r="691" customHeight="1" spans="2:18">
      <c r="B691" s="24"/>
      <c r="F691" s="24"/>
      <c r="J691" s="24"/>
      <c r="Q691" s="2"/>
      <c r="R691" s="2"/>
    </row>
    <row r="692" customHeight="1" spans="2:18">
      <c r="B692" s="24"/>
      <c r="F692" s="24"/>
      <c r="J692" s="24"/>
      <c r="Q692" s="2"/>
      <c r="R692" s="2"/>
    </row>
    <row r="693" customHeight="1" spans="2:18">
      <c r="B693" s="24"/>
      <c r="F693" s="24"/>
      <c r="J693" s="24"/>
      <c r="Q693" s="2"/>
      <c r="R693" s="2"/>
    </row>
    <row r="694" customHeight="1" spans="2:18">
      <c r="B694" s="24"/>
      <c r="F694" s="24"/>
      <c r="J694" s="24"/>
      <c r="Q694" s="2"/>
      <c r="R694" s="2"/>
    </row>
    <row r="695" customHeight="1" spans="2:18">
      <c r="B695" s="24"/>
      <c r="F695" s="24"/>
      <c r="J695" s="24"/>
      <c r="Q695" s="2"/>
      <c r="R695" s="2"/>
    </row>
    <row r="696" customHeight="1" spans="2:18">
      <c r="B696" s="24"/>
      <c r="F696" s="24"/>
      <c r="J696" s="24"/>
      <c r="Q696" s="2"/>
      <c r="R696" s="2"/>
    </row>
    <row r="697" customHeight="1" spans="2:18">
      <c r="B697" s="24"/>
      <c r="F697" s="24"/>
      <c r="J697" s="24"/>
      <c r="Q697" s="2"/>
      <c r="R697" s="2"/>
    </row>
    <row r="698" customHeight="1" spans="2:18">
      <c r="B698" s="24"/>
      <c r="F698" s="24"/>
      <c r="J698" s="24"/>
      <c r="Q698" s="2"/>
      <c r="R698" s="2"/>
    </row>
    <row r="699" customHeight="1" spans="2:18">
      <c r="B699" s="24"/>
      <c r="F699" s="24"/>
      <c r="J699" s="24"/>
      <c r="Q699" s="2"/>
      <c r="R699" s="2"/>
    </row>
    <row r="700" customHeight="1" spans="2:18">
      <c r="B700" s="24"/>
      <c r="F700" s="24"/>
      <c r="J700" s="24"/>
      <c r="Q700" s="2"/>
      <c r="R700" s="2"/>
    </row>
    <row r="701" customHeight="1" spans="2:18">
      <c r="B701" s="24"/>
      <c r="F701" s="24"/>
      <c r="J701" s="24"/>
      <c r="Q701" s="2"/>
      <c r="R701" s="2"/>
    </row>
    <row r="702" customHeight="1" spans="2:18">
      <c r="B702" s="24"/>
      <c r="F702" s="24"/>
      <c r="J702" s="24"/>
      <c r="Q702" s="2"/>
      <c r="R702" s="2"/>
    </row>
    <row r="703" customHeight="1" spans="2:18">
      <c r="B703" s="24"/>
      <c r="F703" s="24"/>
      <c r="J703" s="24"/>
      <c r="Q703" s="2"/>
      <c r="R703" s="2"/>
    </row>
    <row r="704" customHeight="1" spans="2:18">
      <c r="B704" s="24"/>
      <c r="F704" s="24"/>
      <c r="J704" s="24"/>
      <c r="Q704" s="2"/>
      <c r="R704" s="2"/>
    </row>
    <row r="705" customHeight="1" spans="2:18">
      <c r="B705" s="24"/>
      <c r="F705" s="24"/>
      <c r="J705" s="24"/>
      <c r="Q705" s="2"/>
      <c r="R705" s="2"/>
    </row>
    <row r="706" customHeight="1" spans="2:18">
      <c r="B706" s="24"/>
      <c r="F706" s="24"/>
      <c r="J706" s="24"/>
      <c r="Q706" s="2"/>
      <c r="R706" s="2"/>
    </row>
    <row r="707" customHeight="1" spans="2:18">
      <c r="B707" s="24"/>
      <c r="F707" s="24"/>
      <c r="J707" s="24"/>
      <c r="Q707" s="2"/>
      <c r="R707" s="2"/>
    </row>
    <row r="708" customHeight="1" spans="2:18">
      <c r="B708" s="24"/>
      <c r="F708" s="24"/>
      <c r="J708" s="24"/>
      <c r="Q708" s="2"/>
      <c r="R708" s="2"/>
    </row>
    <row r="709" customHeight="1" spans="2:18">
      <c r="B709" s="24"/>
      <c r="F709" s="24"/>
      <c r="J709" s="24"/>
      <c r="Q709" s="2"/>
      <c r="R709" s="2"/>
    </row>
    <row r="710" customHeight="1" spans="2:18">
      <c r="B710" s="24"/>
      <c r="F710" s="24"/>
      <c r="J710" s="24"/>
      <c r="Q710" s="2"/>
      <c r="R710" s="2"/>
    </row>
    <row r="711" customHeight="1" spans="2:18">
      <c r="B711" s="24"/>
      <c r="F711" s="24"/>
      <c r="J711" s="24"/>
      <c r="Q711" s="2"/>
      <c r="R711" s="2"/>
    </row>
    <row r="712" customHeight="1" spans="2:18">
      <c r="B712" s="24"/>
      <c r="F712" s="24"/>
      <c r="J712" s="24"/>
      <c r="Q712" s="2"/>
      <c r="R712" s="2"/>
    </row>
    <row r="713" customHeight="1" spans="2:18">
      <c r="B713" s="24"/>
      <c r="F713" s="24"/>
      <c r="J713" s="24"/>
      <c r="Q713" s="2"/>
      <c r="R713" s="2"/>
    </row>
    <row r="714" customHeight="1" spans="2:18">
      <c r="B714" s="24"/>
      <c r="F714" s="24"/>
      <c r="J714" s="24"/>
      <c r="Q714" s="2"/>
      <c r="R714" s="2"/>
    </row>
    <row r="715" customHeight="1" spans="2:18">
      <c r="B715" s="24"/>
      <c r="F715" s="24"/>
      <c r="J715" s="24"/>
      <c r="Q715" s="2"/>
      <c r="R715" s="2"/>
    </row>
    <row r="716" customHeight="1" spans="2:18">
      <c r="B716" s="24"/>
      <c r="F716" s="24"/>
      <c r="J716" s="24"/>
      <c r="Q716" s="2"/>
      <c r="R716" s="2"/>
    </row>
    <row r="717" customHeight="1" spans="2:18">
      <c r="B717" s="24"/>
      <c r="F717" s="24"/>
      <c r="J717" s="24"/>
      <c r="Q717" s="2"/>
      <c r="R717" s="2"/>
    </row>
    <row r="718" customHeight="1" spans="2:18">
      <c r="B718" s="24"/>
      <c r="F718" s="24"/>
      <c r="J718" s="24"/>
      <c r="Q718" s="2"/>
      <c r="R718" s="2"/>
    </row>
    <row r="719" customHeight="1" spans="2:18">
      <c r="B719" s="24"/>
      <c r="F719" s="24"/>
      <c r="J719" s="24"/>
      <c r="Q719" s="2"/>
      <c r="R719" s="2"/>
    </row>
    <row r="720" customHeight="1" spans="2:18">
      <c r="B720" s="24"/>
      <c r="F720" s="24"/>
      <c r="J720" s="24"/>
      <c r="Q720" s="2"/>
      <c r="R720" s="2"/>
    </row>
    <row r="721" customHeight="1" spans="2:18">
      <c r="B721" s="24"/>
      <c r="F721" s="24"/>
      <c r="J721" s="24"/>
      <c r="Q721" s="2"/>
      <c r="R721" s="2"/>
    </row>
    <row r="722" customHeight="1" spans="2:18">
      <c r="B722" s="24"/>
      <c r="F722" s="24"/>
      <c r="J722" s="24"/>
      <c r="Q722" s="2"/>
      <c r="R722" s="2"/>
    </row>
    <row r="723" customHeight="1" spans="2:18">
      <c r="B723" s="24"/>
      <c r="F723" s="24"/>
      <c r="J723" s="24"/>
      <c r="Q723" s="2"/>
      <c r="R723" s="2"/>
    </row>
    <row r="724" customHeight="1" spans="2:18">
      <c r="B724" s="24"/>
      <c r="F724" s="24"/>
      <c r="J724" s="24"/>
      <c r="Q724" s="2"/>
      <c r="R724" s="2"/>
    </row>
    <row r="725" customHeight="1" spans="2:18">
      <c r="B725" s="24"/>
      <c r="F725" s="24"/>
      <c r="J725" s="24"/>
      <c r="Q725" s="2"/>
      <c r="R725" s="2"/>
    </row>
    <row r="726" customHeight="1" spans="2:18">
      <c r="B726" s="24"/>
      <c r="F726" s="24"/>
      <c r="J726" s="24"/>
      <c r="Q726" s="2"/>
      <c r="R726" s="2"/>
    </row>
    <row r="727" customHeight="1" spans="2:18">
      <c r="B727" s="24"/>
      <c r="F727" s="24"/>
      <c r="J727" s="24"/>
      <c r="Q727" s="2"/>
      <c r="R727" s="2"/>
    </row>
    <row r="728" customHeight="1" spans="2:18">
      <c r="B728" s="24"/>
      <c r="F728" s="24"/>
      <c r="J728" s="24"/>
      <c r="Q728" s="2"/>
      <c r="R728" s="2"/>
    </row>
    <row r="729" customHeight="1" spans="2:18">
      <c r="B729" s="24"/>
      <c r="F729" s="24"/>
      <c r="J729" s="24"/>
      <c r="Q729" s="2"/>
      <c r="R729" s="2"/>
    </row>
    <row r="730" customHeight="1" spans="2:18">
      <c r="B730" s="24"/>
      <c r="F730" s="24"/>
      <c r="J730" s="24"/>
      <c r="Q730" s="2"/>
      <c r="R730" s="2"/>
    </row>
    <row r="731" customHeight="1" spans="2:18">
      <c r="B731" s="24"/>
      <c r="F731" s="24"/>
      <c r="J731" s="24"/>
      <c r="Q731" s="2"/>
      <c r="R731" s="2"/>
    </row>
    <row r="732" customHeight="1" spans="2:18">
      <c r="B732" s="24"/>
      <c r="F732" s="24"/>
      <c r="J732" s="24"/>
      <c r="Q732" s="2"/>
      <c r="R732" s="2"/>
    </row>
    <row r="733" customHeight="1" spans="2:18">
      <c r="B733" s="24"/>
      <c r="F733" s="24"/>
      <c r="J733" s="24"/>
      <c r="Q733" s="2"/>
      <c r="R733" s="2"/>
    </row>
    <row r="734" customHeight="1" spans="2:18">
      <c r="B734" s="24"/>
      <c r="F734" s="24"/>
      <c r="J734" s="24"/>
      <c r="Q734" s="2"/>
      <c r="R734" s="2"/>
    </row>
    <row r="735" customHeight="1" spans="2:18">
      <c r="B735" s="24"/>
      <c r="F735" s="24"/>
      <c r="J735" s="24"/>
      <c r="Q735" s="2"/>
      <c r="R735" s="2"/>
    </row>
    <row r="736" customHeight="1" spans="2:18">
      <c r="B736" s="24"/>
      <c r="F736" s="24"/>
      <c r="J736" s="24"/>
      <c r="Q736" s="2"/>
      <c r="R736" s="2"/>
    </row>
    <row r="737" customHeight="1" spans="2:18">
      <c r="B737" s="24"/>
      <c r="F737" s="24"/>
      <c r="J737" s="24"/>
      <c r="Q737" s="2"/>
      <c r="R737" s="2"/>
    </row>
    <row r="738" customHeight="1" spans="2:18">
      <c r="B738" s="24"/>
      <c r="F738" s="24"/>
      <c r="J738" s="24"/>
      <c r="Q738" s="2"/>
      <c r="R738" s="2"/>
    </row>
    <row r="739" customHeight="1" spans="2:18">
      <c r="B739" s="24"/>
      <c r="F739" s="24"/>
      <c r="J739" s="24"/>
      <c r="Q739" s="2"/>
      <c r="R739" s="2"/>
    </row>
    <row r="740" customHeight="1" spans="2:18">
      <c r="B740" s="24"/>
      <c r="F740" s="24"/>
      <c r="J740" s="24"/>
      <c r="Q740" s="2"/>
      <c r="R740" s="2"/>
    </row>
    <row r="741" customHeight="1" spans="2:18">
      <c r="B741" s="24"/>
      <c r="F741" s="24"/>
      <c r="J741" s="24"/>
      <c r="Q741" s="2"/>
      <c r="R741" s="2"/>
    </row>
    <row r="742" customHeight="1" spans="2:18">
      <c r="B742" s="24"/>
      <c r="F742" s="24"/>
      <c r="J742" s="24"/>
      <c r="Q742" s="2"/>
      <c r="R742" s="2"/>
    </row>
    <row r="743" customHeight="1" spans="2:18">
      <c r="B743" s="24"/>
      <c r="F743" s="24"/>
      <c r="J743" s="24"/>
      <c r="Q743" s="2"/>
      <c r="R743" s="2"/>
    </row>
    <row r="744" customHeight="1" spans="2:18">
      <c r="B744" s="24"/>
      <c r="F744" s="24"/>
      <c r="J744" s="24"/>
      <c r="Q744" s="2"/>
      <c r="R744" s="2"/>
    </row>
    <row r="745" customHeight="1" spans="2:18">
      <c r="B745" s="24"/>
      <c r="F745" s="24"/>
      <c r="J745" s="24"/>
      <c r="Q745" s="2"/>
      <c r="R745" s="2"/>
    </row>
    <row r="746" customHeight="1" spans="2:18">
      <c r="B746" s="24"/>
      <c r="F746" s="24"/>
      <c r="J746" s="24"/>
      <c r="Q746" s="2"/>
      <c r="R746" s="2"/>
    </row>
    <row r="747" customHeight="1" spans="2:18">
      <c r="B747" s="24"/>
      <c r="F747" s="24"/>
      <c r="J747" s="24"/>
      <c r="Q747" s="2"/>
      <c r="R747" s="2"/>
    </row>
    <row r="748" customHeight="1" spans="2:18">
      <c r="B748" s="24"/>
      <c r="F748" s="24"/>
      <c r="J748" s="24"/>
      <c r="Q748" s="2"/>
      <c r="R748" s="2"/>
    </row>
    <row r="749" customHeight="1" spans="2:18">
      <c r="B749" s="24"/>
      <c r="F749" s="24"/>
      <c r="J749" s="24"/>
      <c r="Q749" s="2"/>
      <c r="R749" s="2"/>
    </row>
    <row r="750" customHeight="1" spans="2:18">
      <c r="B750" s="24"/>
      <c r="F750" s="24"/>
      <c r="J750" s="24"/>
      <c r="Q750" s="2"/>
      <c r="R750" s="2"/>
    </row>
    <row r="751" customHeight="1" spans="2:18">
      <c r="B751" s="24"/>
      <c r="F751" s="24"/>
      <c r="J751" s="24"/>
      <c r="Q751" s="2"/>
      <c r="R751" s="2"/>
    </row>
    <row r="752" customHeight="1" spans="2:18">
      <c r="B752" s="24"/>
      <c r="F752" s="24"/>
      <c r="J752" s="24"/>
      <c r="Q752" s="2"/>
      <c r="R752" s="2"/>
    </row>
    <row r="753" customHeight="1" spans="2:18">
      <c r="B753" s="24"/>
      <c r="F753" s="24"/>
      <c r="J753" s="24"/>
      <c r="Q753" s="2"/>
      <c r="R753" s="2"/>
    </row>
    <row r="754" customHeight="1" spans="2:18">
      <c r="B754" s="24"/>
      <c r="F754" s="24"/>
      <c r="J754" s="24"/>
      <c r="Q754" s="2"/>
      <c r="R754" s="2"/>
    </row>
    <row r="755" customHeight="1" spans="2:18">
      <c r="B755" s="24"/>
      <c r="F755" s="24"/>
      <c r="J755" s="24"/>
      <c r="Q755" s="2"/>
      <c r="R755" s="2"/>
    </row>
    <row r="756" customHeight="1" spans="2:18">
      <c r="B756" s="24"/>
      <c r="F756" s="24"/>
      <c r="J756" s="24"/>
      <c r="Q756" s="2"/>
      <c r="R756" s="2"/>
    </row>
    <row r="757" customHeight="1" spans="2:18">
      <c r="B757" s="24"/>
      <c r="F757" s="24"/>
      <c r="J757" s="24"/>
      <c r="Q757" s="2"/>
      <c r="R757" s="2"/>
    </row>
    <row r="758" customHeight="1" spans="2:18">
      <c r="B758" s="24"/>
      <c r="F758" s="24"/>
      <c r="J758" s="24"/>
      <c r="Q758" s="2"/>
      <c r="R758" s="2"/>
    </row>
    <row r="759" customHeight="1" spans="2:18">
      <c r="B759" s="24"/>
      <c r="F759" s="24"/>
      <c r="J759" s="24"/>
      <c r="Q759" s="2"/>
      <c r="R759" s="2"/>
    </row>
    <row r="760" customHeight="1" spans="2:18">
      <c r="B760" s="24"/>
      <c r="F760" s="24"/>
      <c r="J760" s="24"/>
      <c r="Q760" s="2"/>
      <c r="R760" s="2"/>
    </row>
    <row r="761" customHeight="1" spans="2:18">
      <c r="B761" s="24"/>
      <c r="F761" s="24"/>
      <c r="J761" s="24"/>
      <c r="Q761" s="2"/>
      <c r="R761" s="2"/>
    </row>
    <row r="762" customHeight="1" spans="2:18">
      <c r="B762" s="24"/>
      <c r="F762" s="24"/>
      <c r="J762" s="24"/>
      <c r="Q762" s="2"/>
      <c r="R762" s="2"/>
    </row>
    <row r="763" customHeight="1" spans="2:18">
      <c r="B763" s="24"/>
      <c r="F763" s="24"/>
      <c r="J763" s="24"/>
      <c r="Q763" s="2"/>
      <c r="R763" s="2"/>
    </row>
    <row r="764" customHeight="1" spans="2:18">
      <c r="B764" s="24"/>
      <c r="F764" s="24"/>
      <c r="J764" s="24"/>
      <c r="Q764" s="2"/>
      <c r="R764" s="2"/>
    </row>
    <row r="765" customHeight="1" spans="2:18">
      <c r="B765" s="24"/>
      <c r="F765" s="24"/>
      <c r="J765" s="24"/>
      <c r="Q765" s="2"/>
      <c r="R765" s="2"/>
    </row>
    <row r="766" customHeight="1" spans="2:18">
      <c r="B766" s="24"/>
      <c r="F766" s="24"/>
      <c r="J766" s="24"/>
      <c r="Q766" s="2"/>
      <c r="R766" s="2"/>
    </row>
    <row r="767" customHeight="1" spans="2:18">
      <c r="B767" s="24"/>
      <c r="F767" s="24"/>
      <c r="J767" s="24"/>
      <c r="Q767" s="2"/>
      <c r="R767" s="2"/>
    </row>
    <row r="768" customHeight="1" spans="2:18">
      <c r="B768" s="24"/>
      <c r="F768" s="24"/>
      <c r="J768" s="24"/>
      <c r="Q768" s="2"/>
      <c r="R768" s="2"/>
    </row>
    <row r="769" customHeight="1" spans="2:18">
      <c r="B769" s="24"/>
      <c r="F769" s="24"/>
      <c r="J769" s="24"/>
      <c r="Q769" s="2"/>
      <c r="R769" s="2"/>
    </row>
    <row r="770" customHeight="1" spans="2:18">
      <c r="B770" s="24"/>
      <c r="F770" s="24"/>
      <c r="J770" s="24"/>
      <c r="Q770" s="2"/>
      <c r="R770" s="2"/>
    </row>
    <row r="771" customHeight="1" spans="2:18">
      <c r="B771" s="24"/>
      <c r="F771" s="24"/>
      <c r="J771" s="24"/>
      <c r="Q771" s="2"/>
      <c r="R771" s="2"/>
    </row>
    <row r="772" customHeight="1" spans="2:18">
      <c r="B772" s="24"/>
      <c r="F772" s="24"/>
      <c r="J772" s="24"/>
      <c r="Q772" s="2"/>
      <c r="R772" s="2"/>
    </row>
    <row r="773" customHeight="1" spans="2:18">
      <c r="B773" s="24"/>
      <c r="F773" s="24"/>
      <c r="J773" s="24"/>
      <c r="Q773" s="2"/>
      <c r="R773" s="2"/>
    </row>
    <row r="774" customHeight="1" spans="2:18">
      <c r="B774" s="24"/>
      <c r="F774" s="24"/>
      <c r="J774" s="24"/>
      <c r="Q774" s="2"/>
      <c r="R774" s="2"/>
    </row>
    <row r="775" customHeight="1" spans="2:18">
      <c r="B775" s="24"/>
      <c r="F775" s="24"/>
      <c r="J775" s="24"/>
      <c r="Q775" s="2"/>
      <c r="R775" s="2"/>
    </row>
    <row r="776" customHeight="1" spans="2:18">
      <c r="B776" s="24"/>
      <c r="F776" s="24"/>
      <c r="J776" s="24"/>
      <c r="Q776" s="2"/>
      <c r="R776" s="2"/>
    </row>
    <row r="777" customHeight="1" spans="2:18">
      <c r="B777" s="24"/>
      <c r="F777" s="24"/>
      <c r="J777" s="24"/>
      <c r="Q777" s="2"/>
      <c r="R777" s="2"/>
    </row>
    <row r="778" customHeight="1" spans="2:18">
      <c r="B778" s="24"/>
      <c r="F778" s="24"/>
      <c r="J778" s="24"/>
      <c r="Q778" s="2"/>
      <c r="R778" s="2"/>
    </row>
    <row r="779" customHeight="1" spans="2:18">
      <c r="B779" s="24"/>
      <c r="F779" s="24"/>
      <c r="J779" s="24"/>
      <c r="Q779" s="2"/>
      <c r="R779" s="2"/>
    </row>
    <row r="780" customHeight="1" spans="2:18">
      <c r="B780" s="24"/>
      <c r="F780" s="24"/>
      <c r="J780" s="24"/>
      <c r="Q780" s="2"/>
      <c r="R780" s="2"/>
    </row>
    <row r="781" customHeight="1" spans="2:18">
      <c r="B781" s="24"/>
      <c r="F781" s="24"/>
      <c r="J781" s="24"/>
      <c r="Q781" s="2"/>
      <c r="R781" s="2"/>
    </row>
    <row r="782" customHeight="1" spans="2:18">
      <c r="B782" s="24"/>
      <c r="F782" s="24"/>
      <c r="J782" s="24"/>
      <c r="Q782" s="2"/>
      <c r="R782" s="2"/>
    </row>
    <row r="783" customHeight="1" spans="2:18">
      <c r="B783" s="24"/>
      <c r="F783" s="24"/>
      <c r="J783" s="24"/>
      <c r="Q783" s="2"/>
      <c r="R783" s="2"/>
    </row>
    <row r="784" customHeight="1" spans="2:18">
      <c r="B784" s="24"/>
      <c r="F784" s="24"/>
      <c r="J784" s="24"/>
      <c r="Q784" s="2"/>
      <c r="R784" s="2"/>
    </row>
    <row r="785" customHeight="1" spans="2:18">
      <c r="B785" s="24"/>
      <c r="F785" s="24"/>
      <c r="J785" s="24"/>
      <c r="Q785" s="2"/>
      <c r="R785" s="2"/>
    </row>
    <row r="786" customHeight="1" spans="2:18">
      <c r="B786" s="24"/>
      <c r="F786" s="24"/>
      <c r="J786" s="24"/>
      <c r="Q786" s="2"/>
      <c r="R786" s="2"/>
    </row>
    <row r="787" customHeight="1" spans="2:18">
      <c r="B787" s="24"/>
      <c r="F787" s="24"/>
      <c r="J787" s="24"/>
      <c r="Q787" s="2"/>
      <c r="R787" s="2"/>
    </row>
    <row r="788" customHeight="1" spans="2:18">
      <c r="B788" s="24"/>
      <c r="F788" s="24"/>
      <c r="J788" s="24"/>
      <c r="Q788" s="2"/>
      <c r="R788" s="2"/>
    </row>
    <row r="789" customHeight="1" spans="2:18">
      <c r="B789" s="24"/>
      <c r="F789" s="24"/>
      <c r="J789" s="24"/>
      <c r="Q789" s="2"/>
      <c r="R789" s="2"/>
    </row>
    <row r="790" customHeight="1" spans="2:18">
      <c r="B790" s="24"/>
      <c r="F790" s="24"/>
      <c r="J790" s="24"/>
      <c r="Q790" s="2"/>
      <c r="R790" s="2"/>
    </row>
    <row r="791" customHeight="1" spans="2:18">
      <c r="B791" s="24"/>
      <c r="F791" s="24"/>
      <c r="J791" s="24"/>
      <c r="Q791" s="2"/>
      <c r="R791" s="2"/>
    </row>
    <row r="792" customHeight="1" spans="2:18">
      <c r="B792" s="24"/>
      <c r="F792" s="24"/>
      <c r="J792" s="24"/>
      <c r="Q792" s="2"/>
      <c r="R792" s="2"/>
    </row>
    <row r="793" customHeight="1" spans="2:18">
      <c r="B793" s="24"/>
      <c r="F793" s="24"/>
      <c r="J793" s="24"/>
      <c r="Q793" s="2"/>
      <c r="R793" s="2"/>
    </row>
    <row r="794" customHeight="1" spans="2:18">
      <c r="B794" s="24"/>
      <c r="F794" s="24"/>
      <c r="J794" s="24"/>
      <c r="Q794" s="2"/>
      <c r="R794" s="2"/>
    </row>
    <row r="795" customHeight="1" spans="2:18">
      <c r="B795" s="24"/>
      <c r="F795" s="24"/>
      <c r="J795" s="24"/>
      <c r="Q795" s="2"/>
      <c r="R795" s="2"/>
    </row>
    <row r="796" customHeight="1" spans="2:18">
      <c r="B796" s="24"/>
      <c r="F796" s="24"/>
      <c r="J796" s="24"/>
      <c r="Q796" s="2"/>
      <c r="R796" s="2"/>
    </row>
    <row r="797" customHeight="1" spans="2:18">
      <c r="B797" s="24"/>
      <c r="F797" s="24"/>
      <c r="J797" s="24"/>
      <c r="Q797" s="2"/>
      <c r="R797" s="2"/>
    </row>
    <row r="798" customHeight="1" spans="2:18">
      <c r="B798" s="24"/>
      <c r="F798" s="24"/>
      <c r="J798" s="24"/>
      <c r="Q798" s="2"/>
      <c r="R798" s="2"/>
    </row>
    <row r="799" customHeight="1" spans="2:18">
      <c r="B799" s="24"/>
      <c r="F799" s="24"/>
      <c r="J799" s="24"/>
      <c r="Q799" s="2"/>
      <c r="R799" s="2"/>
    </row>
    <row r="800" customHeight="1" spans="2:18">
      <c r="B800" s="24"/>
      <c r="F800" s="24"/>
      <c r="J800" s="24"/>
      <c r="Q800" s="2"/>
      <c r="R800" s="2"/>
    </row>
    <row r="801" customHeight="1" spans="2:18">
      <c r="B801" s="24"/>
      <c r="F801" s="24"/>
      <c r="J801" s="24"/>
      <c r="Q801" s="2"/>
      <c r="R801" s="2"/>
    </row>
    <row r="802" customHeight="1" spans="2:18">
      <c r="B802" s="24"/>
      <c r="F802" s="24"/>
      <c r="J802" s="24"/>
      <c r="Q802" s="2"/>
      <c r="R802" s="2"/>
    </row>
    <row r="803" customHeight="1" spans="2:18">
      <c r="B803" s="24"/>
      <c r="F803" s="24"/>
      <c r="J803" s="24"/>
      <c r="Q803" s="2"/>
      <c r="R803" s="2"/>
    </row>
    <row r="804" customHeight="1" spans="2:18">
      <c r="B804" s="24"/>
      <c r="F804" s="24"/>
      <c r="J804" s="24"/>
      <c r="Q804" s="2"/>
      <c r="R804" s="2"/>
    </row>
    <row r="805" customHeight="1" spans="2:18">
      <c r="B805" s="24"/>
      <c r="F805" s="24"/>
      <c r="J805" s="24"/>
      <c r="Q805" s="2"/>
      <c r="R805" s="2"/>
    </row>
    <row r="806" customHeight="1" spans="2:18">
      <c r="B806" s="24"/>
      <c r="F806" s="24"/>
      <c r="J806" s="24"/>
      <c r="Q806" s="2"/>
      <c r="R806" s="2"/>
    </row>
    <row r="807" customHeight="1" spans="2:18">
      <c r="B807" s="24"/>
      <c r="F807" s="24"/>
      <c r="J807" s="24"/>
      <c r="Q807" s="2"/>
      <c r="R807" s="2"/>
    </row>
    <row r="808" customHeight="1" spans="2:18">
      <c r="B808" s="24"/>
      <c r="F808" s="24"/>
      <c r="J808" s="24"/>
      <c r="Q808" s="2"/>
      <c r="R808" s="2"/>
    </row>
    <row r="809" customHeight="1" spans="2:18">
      <c r="B809" s="24"/>
      <c r="F809" s="24"/>
      <c r="J809" s="24"/>
      <c r="Q809" s="2"/>
      <c r="R809" s="2"/>
    </row>
    <row r="810" customHeight="1" spans="2:18">
      <c r="B810" s="24"/>
      <c r="F810" s="24"/>
      <c r="J810" s="24"/>
      <c r="Q810" s="2"/>
      <c r="R810" s="2"/>
    </row>
    <row r="811" customHeight="1" spans="2:18">
      <c r="B811" s="24"/>
      <c r="F811" s="24"/>
      <c r="J811" s="24"/>
      <c r="Q811" s="2"/>
      <c r="R811" s="2"/>
    </row>
    <row r="812" customHeight="1" spans="2:18">
      <c r="B812" s="24"/>
      <c r="F812" s="24"/>
      <c r="J812" s="24"/>
      <c r="Q812" s="2"/>
      <c r="R812" s="2"/>
    </row>
    <row r="813" customHeight="1" spans="2:18">
      <c r="B813" s="24"/>
      <c r="F813" s="24"/>
      <c r="J813" s="24"/>
      <c r="Q813" s="2"/>
      <c r="R813" s="2"/>
    </row>
    <row r="814" customHeight="1" spans="2:18">
      <c r="B814" s="24"/>
      <c r="F814" s="24"/>
      <c r="J814" s="24"/>
      <c r="Q814" s="2"/>
      <c r="R814" s="2"/>
    </row>
    <row r="815" customHeight="1" spans="2:18">
      <c r="B815" s="24"/>
      <c r="F815" s="24"/>
      <c r="J815" s="24"/>
      <c r="Q815" s="2"/>
      <c r="R815" s="2"/>
    </row>
    <row r="816" customHeight="1" spans="2:18">
      <c r="B816" s="24"/>
      <c r="F816" s="24"/>
      <c r="J816" s="24"/>
      <c r="Q816" s="2"/>
      <c r="R816" s="2"/>
    </row>
    <row r="817" customHeight="1" spans="2:18">
      <c r="B817" s="24"/>
      <c r="F817" s="24"/>
      <c r="J817" s="24"/>
      <c r="Q817" s="2"/>
      <c r="R817" s="2"/>
    </row>
    <row r="818" customHeight="1" spans="2:18">
      <c r="B818" s="24"/>
      <c r="F818" s="24"/>
      <c r="J818" s="24"/>
      <c r="Q818" s="2"/>
      <c r="R818" s="2"/>
    </row>
    <row r="819" customHeight="1" spans="2:18">
      <c r="B819" s="24"/>
      <c r="F819" s="24"/>
      <c r="J819" s="24"/>
      <c r="Q819" s="2"/>
      <c r="R819" s="2"/>
    </row>
    <row r="820" customHeight="1" spans="2:18">
      <c r="B820" s="24"/>
      <c r="F820" s="24"/>
      <c r="J820" s="24"/>
      <c r="Q820" s="2"/>
      <c r="R820" s="2"/>
    </row>
    <row r="821" customHeight="1" spans="2:18">
      <c r="B821" s="24"/>
      <c r="F821" s="24"/>
      <c r="J821" s="24"/>
      <c r="Q821" s="2"/>
      <c r="R821" s="2"/>
    </row>
    <row r="822" customHeight="1" spans="2:18">
      <c r="B822" s="24"/>
      <c r="F822" s="24"/>
      <c r="J822" s="24"/>
      <c r="Q822" s="2"/>
      <c r="R822" s="2"/>
    </row>
    <row r="823" customHeight="1" spans="2:18">
      <c r="B823" s="24"/>
      <c r="F823" s="24"/>
      <c r="J823" s="24"/>
      <c r="Q823" s="2"/>
      <c r="R823" s="2"/>
    </row>
    <row r="824" customHeight="1" spans="2:18">
      <c r="B824" s="24"/>
      <c r="F824" s="24"/>
      <c r="J824" s="24"/>
      <c r="Q824" s="2"/>
      <c r="R824" s="2"/>
    </row>
    <row r="825" customHeight="1" spans="2:18">
      <c r="B825" s="24"/>
      <c r="F825" s="24"/>
      <c r="J825" s="24"/>
      <c r="Q825" s="2"/>
      <c r="R825" s="2"/>
    </row>
    <row r="826" customHeight="1" spans="2:18">
      <c r="B826" s="24"/>
      <c r="F826" s="24"/>
      <c r="J826" s="24"/>
      <c r="Q826" s="2"/>
      <c r="R826" s="2"/>
    </row>
    <row r="827" customHeight="1" spans="2:18">
      <c r="B827" s="24"/>
      <c r="F827" s="24"/>
      <c r="J827" s="24"/>
      <c r="Q827" s="2"/>
      <c r="R827" s="2"/>
    </row>
    <row r="828" customHeight="1" spans="2:18">
      <c r="B828" s="24"/>
      <c r="F828" s="24"/>
      <c r="J828" s="24"/>
      <c r="Q828" s="2"/>
      <c r="R828" s="2"/>
    </row>
    <row r="829" customHeight="1" spans="2:18">
      <c r="B829" s="24"/>
      <c r="F829" s="24"/>
      <c r="J829" s="24"/>
      <c r="Q829" s="2"/>
      <c r="R829" s="2"/>
    </row>
    <row r="830" customHeight="1" spans="2:18">
      <c r="B830" s="24"/>
      <c r="F830" s="24"/>
      <c r="J830" s="24"/>
      <c r="Q830" s="2"/>
      <c r="R830" s="2"/>
    </row>
    <row r="831" customHeight="1" spans="2:18">
      <c r="B831" s="24"/>
      <c r="F831" s="24"/>
      <c r="J831" s="24"/>
      <c r="Q831" s="2"/>
      <c r="R831" s="2"/>
    </row>
    <row r="832" customHeight="1" spans="2:18">
      <c r="B832" s="24"/>
      <c r="F832" s="24"/>
      <c r="J832" s="24"/>
      <c r="Q832" s="2"/>
      <c r="R832" s="2"/>
    </row>
    <row r="833" customHeight="1" spans="2:18">
      <c r="B833" s="24"/>
      <c r="F833" s="24"/>
      <c r="J833" s="24"/>
      <c r="Q833" s="2"/>
      <c r="R833" s="2"/>
    </row>
    <row r="834" customHeight="1" spans="2:18">
      <c r="B834" s="24"/>
      <c r="F834" s="24"/>
      <c r="J834" s="24"/>
      <c r="Q834" s="2"/>
      <c r="R834" s="2"/>
    </row>
    <row r="835" customHeight="1" spans="2:18">
      <c r="B835" s="24"/>
      <c r="F835" s="24"/>
      <c r="J835" s="24"/>
      <c r="Q835" s="2"/>
      <c r="R835" s="2"/>
    </row>
    <row r="836" customHeight="1" spans="2:18">
      <c r="B836" s="24"/>
      <c r="F836" s="24"/>
      <c r="J836" s="24"/>
      <c r="Q836" s="2"/>
      <c r="R836" s="2"/>
    </row>
    <row r="837" customHeight="1" spans="2:18">
      <c r="B837" s="24"/>
      <c r="F837" s="24"/>
      <c r="J837" s="24"/>
      <c r="Q837" s="2"/>
      <c r="R837" s="2"/>
    </row>
    <row r="838" customHeight="1" spans="2:18">
      <c r="B838" s="24"/>
      <c r="F838" s="24"/>
      <c r="J838" s="24"/>
      <c r="Q838" s="2"/>
      <c r="R838" s="2"/>
    </row>
    <row r="839" customHeight="1" spans="2:18">
      <c r="B839" s="24"/>
      <c r="F839" s="24"/>
      <c r="J839" s="24"/>
      <c r="Q839" s="2"/>
      <c r="R839" s="2"/>
    </row>
    <row r="840" customHeight="1" spans="2:18">
      <c r="B840" s="24"/>
      <c r="F840" s="24"/>
      <c r="J840" s="24"/>
      <c r="Q840" s="2"/>
      <c r="R840" s="2"/>
    </row>
    <row r="841" customHeight="1" spans="2:18">
      <c r="B841" s="24"/>
      <c r="F841" s="24"/>
      <c r="J841" s="24"/>
      <c r="Q841" s="2"/>
      <c r="R841" s="2"/>
    </row>
    <row r="842" customHeight="1" spans="2:18">
      <c r="B842" s="24"/>
      <c r="F842" s="24"/>
      <c r="J842" s="24"/>
      <c r="Q842" s="2"/>
      <c r="R842" s="2"/>
    </row>
    <row r="843" customHeight="1" spans="2:18">
      <c r="B843" s="24"/>
      <c r="F843" s="24"/>
      <c r="J843" s="24"/>
      <c r="Q843" s="2"/>
      <c r="R843" s="2"/>
    </row>
    <row r="844" customHeight="1" spans="2:18">
      <c r="B844" s="24"/>
      <c r="F844" s="24"/>
      <c r="J844" s="24"/>
      <c r="Q844" s="2"/>
      <c r="R844" s="2"/>
    </row>
    <row r="845" customHeight="1" spans="2:18">
      <c r="B845" s="24"/>
      <c r="F845" s="24"/>
      <c r="J845" s="24"/>
      <c r="Q845" s="2"/>
      <c r="R845" s="2"/>
    </row>
    <row r="846" customHeight="1" spans="2:18">
      <c r="B846" s="24"/>
      <c r="F846" s="24"/>
      <c r="J846" s="24"/>
      <c r="Q846" s="2"/>
      <c r="R846" s="2"/>
    </row>
    <row r="847" customHeight="1" spans="2:18">
      <c r="B847" s="24"/>
      <c r="F847" s="24"/>
      <c r="J847" s="24"/>
      <c r="Q847" s="2"/>
      <c r="R847" s="2"/>
    </row>
    <row r="848" customHeight="1" spans="2:18">
      <c r="B848" s="24"/>
      <c r="F848" s="24"/>
      <c r="J848" s="24"/>
      <c r="Q848" s="2"/>
      <c r="R848" s="2"/>
    </row>
    <row r="849" customHeight="1" spans="2:18">
      <c r="B849" s="24"/>
      <c r="F849" s="24"/>
      <c r="J849" s="24"/>
      <c r="Q849" s="2"/>
      <c r="R849" s="2"/>
    </row>
    <row r="850" customHeight="1" spans="2:18">
      <c r="B850" s="24"/>
      <c r="F850" s="24"/>
      <c r="J850" s="24"/>
      <c r="Q850" s="2"/>
      <c r="R850" s="2"/>
    </row>
    <row r="851" customHeight="1" spans="2:18">
      <c r="B851" s="24"/>
      <c r="F851" s="24"/>
      <c r="J851" s="24"/>
      <c r="Q851" s="2"/>
      <c r="R851" s="2"/>
    </row>
    <row r="852" customHeight="1" spans="2:18">
      <c r="B852" s="24"/>
      <c r="F852" s="24"/>
      <c r="J852" s="24"/>
      <c r="Q852" s="2"/>
      <c r="R852" s="2"/>
    </row>
    <row r="853" customHeight="1" spans="2:18">
      <c r="B853" s="24"/>
      <c r="F853" s="24"/>
      <c r="J853" s="24"/>
      <c r="Q853" s="2"/>
      <c r="R853" s="2"/>
    </row>
    <row r="854" customHeight="1" spans="2:18">
      <c r="B854" s="24"/>
      <c r="F854" s="24"/>
      <c r="J854" s="24"/>
      <c r="Q854" s="2"/>
      <c r="R854" s="2"/>
    </row>
    <row r="855" customHeight="1" spans="2:18">
      <c r="B855" s="24"/>
      <c r="F855" s="24"/>
      <c r="J855" s="24"/>
      <c r="Q855" s="2"/>
      <c r="R855" s="2"/>
    </row>
    <row r="856" customHeight="1" spans="2:18">
      <c r="B856" s="24"/>
      <c r="F856" s="24"/>
      <c r="J856" s="24"/>
      <c r="Q856" s="2"/>
      <c r="R856" s="2"/>
    </row>
    <row r="857" customHeight="1" spans="2:18">
      <c r="B857" s="24"/>
      <c r="F857" s="24"/>
      <c r="J857" s="24"/>
      <c r="Q857" s="2"/>
      <c r="R857" s="2"/>
    </row>
    <row r="858" customHeight="1" spans="2:18">
      <c r="B858" s="24"/>
      <c r="F858" s="24"/>
      <c r="J858" s="24"/>
      <c r="Q858" s="2"/>
      <c r="R858" s="2"/>
    </row>
    <row r="859" customHeight="1" spans="2:18">
      <c r="B859" s="24"/>
      <c r="F859" s="24"/>
      <c r="J859" s="24"/>
      <c r="Q859" s="2"/>
      <c r="R859" s="2"/>
    </row>
    <row r="860" customHeight="1" spans="2:18">
      <c r="B860" s="24"/>
      <c r="F860" s="24"/>
      <c r="J860" s="24"/>
      <c r="Q860" s="2"/>
      <c r="R860" s="2"/>
    </row>
    <row r="861" customHeight="1" spans="2:18">
      <c r="B861" s="24"/>
      <c r="F861" s="24"/>
      <c r="J861" s="24"/>
      <c r="Q861" s="2"/>
      <c r="R861" s="2"/>
    </row>
    <row r="862" customHeight="1" spans="2:18">
      <c r="B862" s="24"/>
      <c r="F862" s="24"/>
      <c r="J862" s="24"/>
      <c r="Q862" s="2"/>
      <c r="R862" s="2"/>
    </row>
    <row r="863" customHeight="1" spans="2:18">
      <c r="B863" s="24"/>
      <c r="F863" s="24"/>
      <c r="J863" s="24"/>
      <c r="Q863" s="2"/>
      <c r="R863" s="2"/>
    </row>
    <row r="864" customHeight="1" spans="2:18">
      <c r="B864" s="24"/>
      <c r="F864" s="24"/>
      <c r="J864" s="24"/>
      <c r="Q864" s="2"/>
      <c r="R864" s="2"/>
    </row>
    <row r="865" customHeight="1" spans="2:18">
      <c r="B865" s="24"/>
      <c r="F865" s="24"/>
      <c r="J865" s="24"/>
      <c r="Q865" s="2"/>
      <c r="R865" s="2"/>
    </row>
    <row r="866" customHeight="1" spans="2:18">
      <c r="B866" s="24"/>
      <c r="F866" s="24"/>
      <c r="J866" s="24"/>
      <c r="Q866" s="2"/>
      <c r="R866" s="2"/>
    </row>
    <row r="867" customHeight="1" spans="2:18">
      <c r="B867" s="24"/>
      <c r="F867" s="24"/>
      <c r="J867" s="24"/>
      <c r="Q867" s="2"/>
      <c r="R867" s="2"/>
    </row>
    <row r="868" customHeight="1" spans="2:18">
      <c r="B868" s="24"/>
      <c r="F868" s="24"/>
      <c r="J868" s="24"/>
      <c r="Q868" s="2"/>
      <c r="R868" s="2"/>
    </row>
    <row r="869" customHeight="1" spans="2:18">
      <c r="B869" s="24"/>
      <c r="F869" s="24"/>
      <c r="J869" s="24"/>
      <c r="Q869" s="2"/>
      <c r="R869" s="2"/>
    </row>
    <row r="870" customHeight="1" spans="2:18">
      <c r="B870" s="24"/>
      <c r="F870" s="24"/>
      <c r="J870" s="24"/>
      <c r="Q870" s="2"/>
      <c r="R870" s="2"/>
    </row>
    <row r="871" customHeight="1" spans="2:18">
      <c r="B871" s="24"/>
      <c r="F871" s="24"/>
      <c r="J871" s="24"/>
      <c r="Q871" s="2"/>
      <c r="R871" s="2"/>
    </row>
    <row r="872" customHeight="1" spans="2:18">
      <c r="B872" s="24"/>
      <c r="F872" s="24"/>
      <c r="J872" s="24"/>
      <c r="Q872" s="2"/>
      <c r="R872" s="2"/>
    </row>
    <row r="873" customHeight="1" spans="2:18">
      <c r="B873" s="24"/>
      <c r="F873" s="24"/>
      <c r="J873" s="24"/>
      <c r="Q873" s="2"/>
      <c r="R873" s="2"/>
    </row>
    <row r="874" customHeight="1" spans="2:18">
      <c r="B874" s="24"/>
      <c r="F874" s="24"/>
      <c r="J874" s="24"/>
      <c r="Q874" s="2"/>
      <c r="R874" s="2"/>
    </row>
    <row r="875" customHeight="1" spans="2:18">
      <c r="B875" s="24"/>
      <c r="F875" s="24"/>
      <c r="J875" s="24"/>
      <c r="Q875" s="2"/>
      <c r="R875" s="2"/>
    </row>
    <row r="876" customHeight="1" spans="2:18">
      <c r="B876" s="24"/>
      <c r="F876" s="24"/>
      <c r="J876" s="24"/>
      <c r="Q876" s="2"/>
      <c r="R876" s="2"/>
    </row>
    <row r="877" customHeight="1" spans="2:18">
      <c r="B877" s="24"/>
      <c r="F877" s="24"/>
      <c r="J877" s="24"/>
      <c r="Q877" s="2"/>
      <c r="R877" s="2"/>
    </row>
    <row r="878" customHeight="1" spans="2:18">
      <c r="B878" s="24"/>
      <c r="F878" s="24"/>
      <c r="J878" s="24"/>
      <c r="Q878" s="2"/>
      <c r="R878" s="2"/>
    </row>
    <row r="879" customHeight="1" spans="2:18">
      <c r="B879" s="24"/>
      <c r="F879" s="24"/>
      <c r="J879" s="24"/>
      <c r="Q879" s="2"/>
      <c r="R879" s="2"/>
    </row>
    <row r="880" customHeight="1" spans="2:18">
      <c r="B880" s="24"/>
      <c r="F880" s="24"/>
      <c r="J880" s="24"/>
      <c r="Q880" s="2"/>
      <c r="R880" s="2"/>
    </row>
    <row r="881" customHeight="1" spans="2:18">
      <c r="B881" s="24"/>
      <c r="F881" s="24"/>
      <c r="J881" s="24"/>
      <c r="Q881" s="2"/>
      <c r="R881" s="2"/>
    </row>
    <row r="882" customHeight="1" spans="2:18">
      <c r="B882" s="24"/>
      <c r="F882" s="24"/>
      <c r="J882" s="24"/>
      <c r="Q882" s="2"/>
      <c r="R882" s="2"/>
    </row>
    <row r="883" customHeight="1" spans="2:18">
      <c r="B883" s="24"/>
      <c r="F883" s="24"/>
      <c r="J883" s="24"/>
      <c r="Q883" s="2"/>
      <c r="R883" s="2"/>
    </row>
    <row r="884" customHeight="1" spans="2:18">
      <c r="B884" s="24"/>
      <c r="F884" s="24"/>
      <c r="J884" s="24"/>
      <c r="Q884" s="2"/>
      <c r="R884" s="2"/>
    </row>
    <row r="885" customHeight="1" spans="2:18">
      <c r="B885" s="24"/>
      <c r="F885" s="24"/>
      <c r="J885" s="24"/>
      <c r="Q885" s="2"/>
      <c r="R885" s="2"/>
    </row>
    <row r="886" customHeight="1" spans="2:18">
      <c r="B886" s="24"/>
      <c r="F886" s="24"/>
      <c r="J886" s="24"/>
      <c r="Q886" s="2"/>
      <c r="R886" s="2"/>
    </row>
    <row r="887" customHeight="1" spans="2:18">
      <c r="B887" s="24"/>
      <c r="F887" s="24"/>
      <c r="J887" s="24"/>
      <c r="Q887" s="2"/>
      <c r="R887" s="2"/>
    </row>
    <row r="888" customHeight="1" spans="2:18">
      <c r="B888" s="24"/>
      <c r="F888" s="24"/>
      <c r="J888" s="24"/>
      <c r="Q888" s="2"/>
      <c r="R888" s="2"/>
    </row>
    <row r="889" customHeight="1" spans="2:18">
      <c r="B889" s="24"/>
      <c r="F889" s="24"/>
      <c r="J889" s="24"/>
      <c r="Q889" s="2"/>
      <c r="R889" s="2"/>
    </row>
    <row r="890" customHeight="1" spans="2:18">
      <c r="B890" s="24"/>
      <c r="F890" s="24"/>
      <c r="J890" s="24"/>
      <c r="Q890" s="2"/>
      <c r="R890" s="2"/>
    </row>
    <row r="891" customHeight="1" spans="2:18">
      <c r="B891" s="24"/>
      <c r="F891" s="24"/>
      <c r="J891" s="24"/>
      <c r="Q891" s="2"/>
      <c r="R891" s="2"/>
    </row>
    <row r="892" customHeight="1" spans="2:18">
      <c r="B892" s="24"/>
      <c r="F892" s="24"/>
      <c r="J892" s="24"/>
      <c r="Q892" s="2"/>
      <c r="R892" s="2"/>
    </row>
    <row r="893" customHeight="1" spans="2:18">
      <c r="B893" s="24"/>
      <c r="F893" s="24"/>
      <c r="J893" s="24"/>
      <c r="Q893" s="2"/>
      <c r="R893" s="2"/>
    </row>
    <row r="894" customHeight="1" spans="2:18">
      <c r="B894" s="24"/>
      <c r="F894" s="24"/>
      <c r="J894" s="24"/>
      <c r="Q894" s="2"/>
      <c r="R894" s="2"/>
    </row>
    <row r="895" customHeight="1" spans="2:18">
      <c r="B895" s="24"/>
      <c r="F895" s="24"/>
      <c r="J895" s="24"/>
      <c r="Q895" s="2"/>
      <c r="R895" s="2"/>
    </row>
    <row r="896" customHeight="1" spans="2:18">
      <c r="B896" s="24"/>
      <c r="F896" s="24"/>
      <c r="J896" s="24"/>
      <c r="Q896" s="2"/>
      <c r="R896" s="2"/>
    </row>
    <row r="897" customHeight="1" spans="2:18">
      <c r="B897" s="24"/>
      <c r="F897" s="24"/>
      <c r="J897" s="24"/>
      <c r="Q897" s="2"/>
      <c r="R897" s="2"/>
    </row>
    <row r="898" customHeight="1" spans="2:18">
      <c r="B898" s="24"/>
      <c r="F898" s="24"/>
      <c r="J898" s="24"/>
      <c r="Q898" s="2"/>
      <c r="R898" s="2"/>
    </row>
    <row r="899" customHeight="1" spans="2:18">
      <c r="B899" s="24"/>
      <c r="F899" s="24"/>
      <c r="J899" s="24"/>
      <c r="Q899" s="2"/>
      <c r="R899" s="2"/>
    </row>
    <row r="900" customHeight="1" spans="2:18">
      <c r="B900" s="24"/>
      <c r="F900" s="24"/>
      <c r="J900" s="24"/>
      <c r="Q900" s="2"/>
      <c r="R900" s="2"/>
    </row>
    <row r="901" customHeight="1" spans="2:18">
      <c r="B901" s="24"/>
      <c r="F901" s="24"/>
      <c r="J901" s="24"/>
      <c r="Q901" s="2"/>
      <c r="R901" s="2"/>
    </row>
    <row r="902" customHeight="1" spans="2:18">
      <c r="B902" s="24"/>
      <c r="F902" s="24"/>
      <c r="J902" s="24"/>
      <c r="Q902" s="2"/>
      <c r="R902" s="2"/>
    </row>
    <row r="903" customHeight="1" spans="2:18">
      <c r="B903" s="24"/>
      <c r="F903" s="24"/>
      <c r="J903" s="24"/>
      <c r="Q903" s="2"/>
      <c r="R903" s="2"/>
    </row>
    <row r="904" customHeight="1" spans="2:18">
      <c r="B904" s="24"/>
      <c r="F904" s="24"/>
      <c r="J904" s="24"/>
      <c r="Q904" s="2"/>
      <c r="R904" s="2"/>
    </row>
    <row r="905" customHeight="1" spans="2:18">
      <c r="B905" s="24"/>
      <c r="F905" s="24"/>
      <c r="J905" s="24"/>
      <c r="Q905" s="2"/>
      <c r="R905" s="2"/>
    </row>
    <row r="906" customHeight="1" spans="2:18">
      <c r="B906" s="24"/>
      <c r="F906" s="24"/>
      <c r="J906" s="24"/>
      <c r="Q906" s="2"/>
      <c r="R906" s="2"/>
    </row>
    <row r="907" customHeight="1" spans="2:18">
      <c r="B907" s="24"/>
      <c r="F907" s="24"/>
      <c r="J907" s="24"/>
      <c r="Q907" s="2"/>
      <c r="R907" s="2"/>
    </row>
    <row r="908" customHeight="1" spans="2:18">
      <c r="B908" s="24"/>
      <c r="F908" s="24"/>
      <c r="J908" s="24"/>
      <c r="Q908" s="2"/>
      <c r="R908" s="2"/>
    </row>
    <row r="909" customHeight="1" spans="2:18">
      <c r="B909" s="24"/>
      <c r="F909" s="24"/>
      <c r="J909" s="24"/>
      <c r="Q909" s="2"/>
      <c r="R909" s="2"/>
    </row>
    <row r="910" customHeight="1" spans="2:18">
      <c r="B910" s="24"/>
      <c r="F910" s="24"/>
      <c r="J910" s="24"/>
      <c r="Q910" s="2"/>
      <c r="R910" s="2"/>
    </row>
    <row r="911" customHeight="1" spans="2:18">
      <c r="B911" s="24"/>
      <c r="F911" s="24"/>
      <c r="J911" s="24"/>
      <c r="Q911" s="2"/>
      <c r="R911" s="2"/>
    </row>
    <row r="912" customHeight="1" spans="2:18">
      <c r="B912" s="24"/>
      <c r="F912" s="24"/>
      <c r="J912" s="24"/>
      <c r="Q912" s="2"/>
      <c r="R912" s="2"/>
    </row>
    <row r="913" customHeight="1" spans="2:18">
      <c r="B913" s="24"/>
      <c r="F913" s="24"/>
      <c r="J913" s="24"/>
      <c r="Q913" s="2"/>
      <c r="R913" s="2"/>
    </row>
    <row r="914" customHeight="1" spans="2:18">
      <c r="B914" s="24"/>
      <c r="F914" s="24"/>
      <c r="J914" s="24"/>
      <c r="Q914" s="2"/>
      <c r="R914" s="2"/>
    </row>
    <row r="915" customHeight="1" spans="2:18">
      <c r="B915" s="24"/>
      <c r="F915" s="24"/>
      <c r="J915" s="24"/>
      <c r="Q915" s="2"/>
      <c r="R915" s="2"/>
    </row>
    <row r="916" customHeight="1" spans="2:18">
      <c r="B916" s="24"/>
      <c r="F916" s="24"/>
      <c r="J916" s="24"/>
      <c r="Q916" s="2"/>
      <c r="R916" s="2"/>
    </row>
    <row r="917" customHeight="1" spans="2:18">
      <c r="B917" s="24"/>
      <c r="F917" s="24"/>
      <c r="J917" s="24"/>
      <c r="Q917" s="2"/>
      <c r="R917" s="2"/>
    </row>
    <row r="918" customHeight="1" spans="2:18">
      <c r="B918" s="24"/>
      <c r="F918" s="24"/>
      <c r="J918" s="24"/>
      <c r="Q918" s="2"/>
      <c r="R918" s="2"/>
    </row>
    <row r="919" customHeight="1" spans="2:18">
      <c r="B919" s="24"/>
      <c r="F919" s="24"/>
      <c r="J919" s="24"/>
      <c r="Q919" s="2"/>
      <c r="R919" s="2"/>
    </row>
    <row r="920" customHeight="1" spans="2:18">
      <c r="B920" s="24"/>
      <c r="F920" s="24"/>
      <c r="J920" s="24"/>
      <c r="Q920" s="2"/>
      <c r="R920" s="2"/>
    </row>
    <row r="921" customHeight="1" spans="2:18">
      <c r="B921" s="24"/>
      <c r="F921" s="24"/>
      <c r="J921" s="24"/>
      <c r="Q921" s="2"/>
      <c r="R921" s="2"/>
    </row>
    <row r="922" customHeight="1" spans="2:18">
      <c r="B922" s="24"/>
      <c r="F922" s="24"/>
      <c r="J922" s="24"/>
      <c r="Q922" s="2"/>
      <c r="R922" s="2"/>
    </row>
    <row r="923" customHeight="1" spans="2:18">
      <c r="B923" s="24"/>
      <c r="F923" s="24"/>
      <c r="J923" s="24"/>
      <c r="Q923" s="2"/>
      <c r="R923" s="2"/>
    </row>
    <row r="924" customHeight="1" spans="2:18">
      <c r="B924" s="24"/>
      <c r="F924" s="24"/>
      <c r="J924" s="24"/>
      <c r="Q924" s="2"/>
      <c r="R924" s="2"/>
    </row>
    <row r="925" customHeight="1" spans="2:18">
      <c r="B925" s="24"/>
      <c r="F925" s="24"/>
      <c r="J925" s="24"/>
      <c r="Q925" s="2"/>
      <c r="R925" s="2"/>
    </row>
    <row r="926" customHeight="1" spans="2:18">
      <c r="B926" s="24"/>
      <c r="F926" s="24"/>
      <c r="J926" s="24"/>
      <c r="Q926" s="2"/>
      <c r="R926" s="2"/>
    </row>
    <row r="927" customHeight="1" spans="2:18">
      <c r="B927" s="24"/>
      <c r="F927" s="24"/>
      <c r="J927" s="24"/>
      <c r="Q927" s="2"/>
      <c r="R927" s="2"/>
    </row>
    <row r="928" customHeight="1" spans="2:18">
      <c r="B928" s="24"/>
      <c r="F928" s="24"/>
      <c r="J928" s="24"/>
      <c r="Q928" s="2"/>
      <c r="R928" s="2"/>
    </row>
    <row r="929" customHeight="1" spans="2:18">
      <c r="B929" s="24"/>
      <c r="F929" s="24"/>
      <c r="J929" s="24"/>
      <c r="Q929" s="2"/>
      <c r="R929" s="2"/>
    </row>
    <row r="930" customHeight="1" spans="2:18">
      <c r="B930" s="24"/>
      <c r="F930" s="24"/>
      <c r="J930" s="24"/>
      <c r="Q930" s="2"/>
      <c r="R930" s="2"/>
    </row>
    <row r="931" customHeight="1" spans="2:18">
      <c r="B931" s="24"/>
      <c r="F931" s="24"/>
      <c r="J931" s="24"/>
      <c r="Q931" s="2"/>
      <c r="R931" s="2"/>
    </row>
    <row r="932" customHeight="1" spans="2:18">
      <c r="B932" s="24"/>
      <c r="F932" s="24"/>
      <c r="J932" s="24"/>
      <c r="Q932" s="2"/>
      <c r="R932" s="2"/>
    </row>
    <row r="933" customHeight="1" spans="2:18">
      <c r="B933" s="24"/>
      <c r="F933" s="24"/>
      <c r="J933" s="24"/>
      <c r="Q933" s="2"/>
      <c r="R933" s="2"/>
    </row>
    <row r="934" customHeight="1" spans="2:18">
      <c r="B934" s="24"/>
      <c r="F934" s="24"/>
      <c r="J934" s="24"/>
      <c r="Q934" s="2"/>
      <c r="R934" s="2"/>
    </row>
    <row r="935" customHeight="1" spans="2:18">
      <c r="B935" s="24"/>
      <c r="F935" s="24"/>
      <c r="J935" s="24"/>
      <c r="Q935" s="2"/>
      <c r="R935" s="2"/>
    </row>
    <row r="936" customHeight="1" spans="2:18">
      <c r="B936" s="24"/>
      <c r="F936" s="24"/>
      <c r="J936" s="24"/>
      <c r="Q936" s="2"/>
      <c r="R936" s="2"/>
    </row>
    <row r="937" customHeight="1" spans="2:18">
      <c r="B937" s="24"/>
      <c r="F937" s="24"/>
      <c r="J937" s="24"/>
      <c r="Q937" s="2"/>
      <c r="R937" s="2"/>
    </row>
    <row r="938" customHeight="1" spans="2:18">
      <c r="B938" s="24"/>
      <c r="F938" s="24"/>
      <c r="J938" s="24"/>
      <c r="Q938" s="2"/>
      <c r="R938" s="2"/>
    </row>
    <row r="939" customHeight="1" spans="2:18">
      <c r="B939" s="24"/>
      <c r="F939" s="24"/>
      <c r="J939" s="24"/>
      <c r="Q939" s="2"/>
      <c r="R939" s="2"/>
    </row>
    <row r="940" customHeight="1" spans="2:18">
      <c r="B940" s="24"/>
      <c r="F940" s="24"/>
      <c r="J940" s="24"/>
      <c r="Q940" s="2"/>
      <c r="R940" s="2"/>
    </row>
    <row r="941" customHeight="1" spans="2:18">
      <c r="B941" s="24"/>
      <c r="F941" s="24"/>
      <c r="J941" s="24"/>
      <c r="Q941" s="2"/>
      <c r="R941" s="2"/>
    </row>
    <row r="942" customHeight="1" spans="2:18">
      <c r="B942" s="24"/>
      <c r="F942" s="24"/>
      <c r="J942" s="24"/>
      <c r="Q942" s="2"/>
      <c r="R942" s="2"/>
    </row>
    <row r="943" customHeight="1" spans="2:18">
      <c r="B943" s="24"/>
      <c r="F943" s="24"/>
      <c r="J943" s="24"/>
      <c r="Q943" s="2"/>
      <c r="R943" s="2"/>
    </row>
    <row r="944" customHeight="1" spans="2:18">
      <c r="B944" s="24"/>
      <c r="F944" s="24"/>
      <c r="J944" s="24"/>
      <c r="Q944" s="2"/>
      <c r="R944" s="2"/>
    </row>
    <row r="945" customHeight="1" spans="2:18">
      <c r="B945" s="24"/>
      <c r="F945" s="24"/>
      <c r="J945" s="24"/>
      <c r="Q945" s="2"/>
      <c r="R945" s="2"/>
    </row>
    <row r="946" customHeight="1" spans="2:18">
      <c r="B946" s="24"/>
      <c r="F946" s="24"/>
      <c r="J946" s="24"/>
      <c r="Q946" s="2"/>
      <c r="R946" s="2"/>
    </row>
    <row r="947" customHeight="1" spans="2:18">
      <c r="B947" s="24"/>
      <c r="F947" s="24"/>
      <c r="J947" s="24"/>
      <c r="Q947" s="2"/>
      <c r="R947" s="2"/>
    </row>
    <row r="948" customHeight="1" spans="2:18">
      <c r="B948" s="24"/>
      <c r="F948" s="24"/>
      <c r="J948" s="24"/>
      <c r="Q948" s="2"/>
      <c r="R948" s="2"/>
    </row>
    <row r="949" customHeight="1" spans="2:18">
      <c r="B949" s="24"/>
      <c r="F949" s="24"/>
      <c r="J949" s="24"/>
      <c r="Q949" s="2"/>
      <c r="R949" s="2"/>
    </row>
    <row r="950" customHeight="1" spans="2:18">
      <c r="B950" s="24"/>
      <c r="F950" s="24"/>
      <c r="J950" s="24"/>
      <c r="Q950" s="2"/>
      <c r="R950" s="2"/>
    </row>
    <row r="951" customHeight="1" spans="2:18">
      <c r="B951" s="24"/>
      <c r="F951" s="24"/>
      <c r="J951" s="24"/>
      <c r="Q951" s="2"/>
      <c r="R951" s="2"/>
    </row>
    <row r="952" customHeight="1" spans="2:18">
      <c r="B952" s="24"/>
      <c r="F952" s="24"/>
      <c r="J952" s="24"/>
      <c r="Q952" s="2"/>
      <c r="R952" s="2"/>
    </row>
    <row r="953" customHeight="1" spans="2:18">
      <c r="B953" s="24"/>
      <c r="F953" s="24"/>
      <c r="J953" s="24"/>
      <c r="Q953" s="2"/>
      <c r="R953" s="2"/>
    </row>
    <row r="954" customHeight="1" spans="2:18">
      <c r="B954" s="24"/>
      <c r="F954" s="24"/>
      <c r="J954" s="24"/>
      <c r="Q954" s="2"/>
      <c r="R954" s="2"/>
    </row>
    <row r="955" customHeight="1" spans="2:18">
      <c r="B955" s="24"/>
      <c r="F955" s="24"/>
      <c r="J955" s="24"/>
      <c r="Q955" s="2"/>
      <c r="R955" s="2"/>
    </row>
    <row r="956" customHeight="1" spans="2:18">
      <c r="B956" s="24"/>
      <c r="F956" s="24"/>
      <c r="J956" s="24"/>
      <c r="Q956" s="2"/>
      <c r="R956" s="2"/>
    </row>
    <row r="957" customHeight="1" spans="2:18">
      <c r="B957" s="24"/>
      <c r="F957" s="24"/>
      <c r="J957" s="24"/>
      <c r="Q957" s="2"/>
      <c r="R957" s="2"/>
    </row>
    <row r="958" customHeight="1" spans="2:18">
      <c r="B958" s="24"/>
      <c r="F958" s="24"/>
      <c r="J958" s="24"/>
      <c r="Q958" s="2"/>
      <c r="R958" s="2"/>
    </row>
    <row r="959" customHeight="1" spans="2:18">
      <c r="B959" s="24"/>
      <c r="F959" s="24"/>
      <c r="J959" s="24"/>
      <c r="Q959" s="2"/>
      <c r="R959" s="2"/>
    </row>
    <row r="960" customHeight="1" spans="2:18">
      <c r="B960" s="24"/>
      <c r="F960" s="24"/>
      <c r="J960" s="24"/>
      <c r="Q960" s="2"/>
      <c r="R960" s="2"/>
    </row>
    <row r="961" customHeight="1" spans="2:18">
      <c r="B961" s="24"/>
      <c r="F961" s="24"/>
      <c r="J961" s="24"/>
      <c r="Q961" s="2"/>
      <c r="R961" s="2"/>
    </row>
    <row r="962" customHeight="1" spans="2:18">
      <c r="B962" s="24"/>
      <c r="F962" s="24"/>
      <c r="J962" s="24"/>
      <c r="Q962" s="2"/>
      <c r="R962" s="2"/>
    </row>
    <row r="963" customHeight="1" spans="2:18">
      <c r="B963" s="24"/>
      <c r="F963" s="24"/>
      <c r="J963" s="24"/>
      <c r="Q963" s="2"/>
      <c r="R963" s="2"/>
    </row>
    <row r="964" customHeight="1" spans="2:18">
      <c r="B964" s="24"/>
      <c r="F964" s="24"/>
      <c r="J964" s="24"/>
      <c r="Q964" s="2"/>
      <c r="R964" s="2"/>
    </row>
    <row r="965" customHeight="1" spans="2:18">
      <c r="B965" s="24"/>
      <c r="F965" s="24"/>
      <c r="J965" s="24"/>
      <c r="Q965" s="2"/>
      <c r="R965" s="2"/>
    </row>
    <row r="966" customHeight="1" spans="2:18">
      <c r="B966" s="24"/>
      <c r="F966" s="24"/>
      <c r="J966" s="24"/>
      <c r="Q966" s="2"/>
      <c r="R966" s="2"/>
    </row>
    <row r="967" customHeight="1" spans="2:18">
      <c r="B967" s="24"/>
      <c r="F967" s="24"/>
      <c r="J967" s="24"/>
      <c r="Q967" s="2"/>
      <c r="R967" s="2"/>
    </row>
    <row r="968" customHeight="1" spans="2:18">
      <c r="B968" s="24"/>
      <c r="F968" s="24"/>
      <c r="J968" s="24"/>
      <c r="Q968" s="2"/>
      <c r="R968" s="2"/>
    </row>
    <row r="969" customHeight="1" spans="2:18">
      <c r="B969" s="24"/>
      <c r="F969" s="24"/>
      <c r="J969" s="24"/>
      <c r="Q969" s="2"/>
      <c r="R969" s="2"/>
    </row>
    <row r="970" customHeight="1" spans="2:18">
      <c r="B970" s="24"/>
      <c r="F970" s="24"/>
      <c r="J970" s="24"/>
      <c r="Q970" s="2"/>
      <c r="R970" s="2"/>
    </row>
    <row r="971" customHeight="1" spans="2:18">
      <c r="B971" s="24"/>
      <c r="F971" s="24"/>
      <c r="J971" s="24"/>
      <c r="Q971" s="2"/>
      <c r="R971" s="2"/>
    </row>
    <row r="972" customHeight="1" spans="2:18">
      <c r="B972" s="24"/>
      <c r="F972" s="24"/>
      <c r="J972" s="24"/>
      <c r="Q972" s="2"/>
      <c r="R972" s="2"/>
    </row>
    <row r="973" customHeight="1" spans="2:18">
      <c r="B973" s="24"/>
      <c r="F973" s="24"/>
      <c r="J973" s="24"/>
      <c r="Q973" s="2"/>
      <c r="R973" s="2"/>
    </row>
    <row r="974" customHeight="1" spans="2:18">
      <c r="B974" s="24"/>
      <c r="F974" s="24"/>
      <c r="J974" s="24"/>
      <c r="Q974" s="2"/>
      <c r="R974" s="2"/>
    </row>
    <row r="975" customHeight="1" spans="2:18">
      <c r="B975" s="24"/>
      <c r="F975" s="24"/>
      <c r="J975" s="24"/>
      <c r="Q975" s="2"/>
      <c r="R975" s="2"/>
    </row>
    <row r="976" customHeight="1" spans="2:18">
      <c r="B976" s="24"/>
      <c r="F976" s="24"/>
      <c r="J976" s="24"/>
      <c r="Q976" s="2"/>
      <c r="R976" s="2"/>
    </row>
    <row r="977" customHeight="1" spans="2:18">
      <c r="B977" s="24"/>
      <c r="F977" s="24"/>
      <c r="J977" s="24"/>
      <c r="Q977" s="2"/>
      <c r="R977" s="2"/>
    </row>
    <row r="978" customHeight="1" spans="2:18">
      <c r="B978" s="24"/>
      <c r="F978" s="24"/>
      <c r="J978" s="24"/>
      <c r="Q978" s="2"/>
      <c r="R978" s="2"/>
    </row>
    <row r="979" customHeight="1" spans="2:18">
      <c r="B979" s="24"/>
      <c r="F979" s="24"/>
      <c r="J979" s="24"/>
      <c r="Q979" s="2"/>
      <c r="R979" s="2"/>
    </row>
    <row r="980" customHeight="1" spans="2:18">
      <c r="B980" s="24"/>
      <c r="F980" s="24"/>
      <c r="J980" s="24"/>
      <c r="Q980" s="2"/>
      <c r="R980" s="2"/>
    </row>
    <row r="981" customHeight="1" spans="2:18">
      <c r="B981" s="24"/>
      <c r="F981" s="24"/>
      <c r="J981" s="24"/>
      <c r="Q981" s="2"/>
      <c r="R981" s="2"/>
    </row>
    <row r="982" customHeight="1" spans="2:18">
      <c r="B982" s="24"/>
      <c r="F982" s="24"/>
      <c r="J982" s="24"/>
      <c r="Q982" s="2"/>
      <c r="R982" s="2"/>
    </row>
    <row r="983" customHeight="1" spans="2:18">
      <c r="B983" s="24"/>
      <c r="F983" s="24"/>
      <c r="J983" s="24"/>
      <c r="Q983" s="2"/>
      <c r="R983" s="2"/>
    </row>
    <row r="984" customHeight="1" spans="2:18">
      <c r="B984" s="24"/>
      <c r="F984" s="24"/>
      <c r="J984" s="24"/>
      <c r="Q984" s="2"/>
      <c r="R984" s="2"/>
    </row>
    <row r="985" customHeight="1" spans="2:18">
      <c r="B985" s="24"/>
      <c r="F985" s="24"/>
      <c r="J985" s="24"/>
      <c r="Q985" s="2"/>
      <c r="R985" s="2"/>
    </row>
    <row r="986" customHeight="1" spans="2:18">
      <c r="B986" s="24"/>
      <c r="F986" s="24"/>
      <c r="J986" s="24"/>
      <c r="Q986" s="2"/>
      <c r="R986" s="2"/>
    </row>
    <row r="987" customHeight="1" spans="2:18">
      <c r="B987" s="24"/>
      <c r="F987" s="24"/>
      <c r="J987" s="24"/>
      <c r="Q987" s="2"/>
      <c r="R987" s="2"/>
    </row>
    <row r="988" customHeight="1" spans="2:18">
      <c r="B988" s="24"/>
      <c r="F988" s="24"/>
      <c r="J988" s="24"/>
      <c r="Q988" s="2"/>
      <c r="R988" s="2"/>
    </row>
    <row r="989" customHeight="1" spans="2:18">
      <c r="B989" s="24"/>
      <c r="F989" s="24"/>
      <c r="J989" s="24"/>
      <c r="Q989" s="2"/>
      <c r="R989" s="2"/>
    </row>
    <row r="990" customHeight="1" spans="2:18">
      <c r="B990" s="24"/>
      <c r="F990" s="24"/>
      <c r="J990" s="24"/>
      <c r="Q990" s="2"/>
      <c r="R990" s="2"/>
    </row>
    <row r="991" customHeight="1" spans="2:18">
      <c r="B991" s="24"/>
      <c r="F991" s="24"/>
      <c r="J991" s="24"/>
      <c r="Q991" s="2"/>
      <c r="R991" s="2"/>
    </row>
    <row r="992" customHeight="1" spans="2:18">
      <c r="B992" s="24"/>
      <c r="F992" s="24"/>
      <c r="J992" s="24"/>
      <c r="Q992" s="2"/>
      <c r="R992" s="2"/>
    </row>
    <row r="993" customHeight="1" spans="2:18">
      <c r="B993" s="24"/>
      <c r="F993" s="24"/>
      <c r="J993" s="24"/>
      <c r="Q993" s="2"/>
      <c r="R993" s="2"/>
    </row>
    <row r="994" customHeight="1" spans="2:18">
      <c r="B994" s="24"/>
      <c r="F994" s="24"/>
      <c r="J994" s="24"/>
      <c r="Q994" s="2"/>
      <c r="R994" s="2"/>
    </row>
    <row r="995" customHeight="1" spans="2:18">
      <c r="B995" s="24"/>
      <c r="F995" s="24"/>
      <c r="J995" s="24"/>
      <c r="Q995" s="2"/>
      <c r="R995" s="2"/>
    </row>
    <row r="996" customHeight="1" spans="2:18">
      <c r="B996" s="24"/>
      <c r="F996" s="24"/>
      <c r="J996" s="24"/>
      <c r="Q996" s="2"/>
      <c r="R996" s="2"/>
    </row>
    <row r="997" customHeight="1" spans="2:18">
      <c r="B997" s="24"/>
      <c r="F997" s="24"/>
      <c r="J997" s="24"/>
      <c r="Q997" s="2"/>
      <c r="R997" s="2"/>
    </row>
    <row r="998" customHeight="1" spans="2:18">
      <c r="B998" s="24"/>
      <c r="F998" s="24"/>
      <c r="J998" s="24"/>
      <c r="Q998" s="2"/>
      <c r="R998" s="2"/>
    </row>
    <row r="999" customHeight="1" spans="2:18">
      <c r="B999" s="24"/>
      <c r="F999" s="24"/>
      <c r="J999" s="24"/>
      <c r="Q999" s="2"/>
      <c r="R999" s="2"/>
    </row>
    <row r="1000" customHeight="1" spans="2:18">
      <c r="B1000" s="24"/>
      <c r="F1000" s="24"/>
      <c r="J1000" s="24"/>
      <c r="Q1000" s="2"/>
      <c r="R1000" s="2"/>
    </row>
    <row r="1001" customHeight="1" spans="2:18">
      <c r="B1001" s="24"/>
      <c r="F1001" s="24"/>
      <c r="J1001" s="24"/>
      <c r="Q1001" s="2"/>
      <c r="R1001" s="2"/>
    </row>
  </sheetData>
  <mergeCells count="133">
    <mergeCell ref="A1:E1"/>
    <mergeCell ref="A2:C2"/>
    <mergeCell ref="A3:F3"/>
    <mergeCell ref="B8:B16"/>
    <mergeCell ref="B17:B26"/>
    <mergeCell ref="B27:B35"/>
    <mergeCell ref="B36:B44"/>
    <mergeCell ref="B45:B54"/>
    <mergeCell ref="B55:B64"/>
    <mergeCell ref="B65:B74"/>
    <mergeCell ref="B75:B84"/>
    <mergeCell ref="B85:B94"/>
    <mergeCell ref="B95:B104"/>
    <mergeCell ref="E8:E16"/>
    <mergeCell ref="E17:E26"/>
    <mergeCell ref="E27:E35"/>
    <mergeCell ref="E36:E44"/>
    <mergeCell ref="E45:E54"/>
    <mergeCell ref="E55:E64"/>
    <mergeCell ref="E65:E74"/>
    <mergeCell ref="E75:E84"/>
    <mergeCell ref="E85:E94"/>
    <mergeCell ref="E95:E104"/>
    <mergeCell ref="F8:F16"/>
    <mergeCell ref="F17:F26"/>
    <mergeCell ref="F27:F35"/>
    <mergeCell ref="F36:F44"/>
    <mergeCell ref="F45:F54"/>
    <mergeCell ref="F55:F64"/>
    <mergeCell ref="F65:F74"/>
    <mergeCell ref="F75:F84"/>
    <mergeCell ref="F85:F94"/>
    <mergeCell ref="F95:F104"/>
    <mergeCell ref="G8:G16"/>
    <mergeCell ref="G17:G26"/>
    <mergeCell ref="G27:G35"/>
    <mergeCell ref="G36:G44"/>
    <mergeCell ref="G45:G54"/>
    <mergeCell ref="G55:G64"/>
    <mergeCell ref="G65:G74"/>
    <mergeCell ref="G75:G84"/>
    <mergeCell ref="G85:G94"/>
    <mergeCell ref="G95:G104"/>
    <mergeCell ref="H8:H16"/>
    <mergeCell ref="H17:H26"/>
    <mergeCell ref="H27:H35"/>
    <mergeCell ref="H36:H44"/>
    <mergeCell ref="H45:H54"/>
    <mergeCell ref="H55:H64"/>
    <mergeCell ref="H65:H74"/>
    <mergeCell ref="H75:H84"/>
    <mergeCell ref="H85:H94"/>
    <mergeCell ref="H95:H104"/>
    <mergeCell ref="I8:I16"/>
    <mergeCell ref="I17:I26"/>
    <mergeCell ref="I27:I35"/>
    <mergeCell ref="I36:I44"/>
    <mergeCell ref="I45:I54"/>
    <mergeCell ref="I55:I64"/>
    <mergeCell ref="I65:I74"/>
    <mergeCell ref="I75:I84"/>
    <mergeCell ref="I85:I94"/>
    <mergeCell ref="I95:I104"/>
    <mergeCell ref="J8:J16"/>
    <mergeCell ref="J17:J26"/>
    <mergeCell ref="J27:J35"/>
    <mergeCell ref="J36:J44"/>
    <mergeCell ref="J45:J54"/>
    <mergeCell ref="J55:J64"/>
    <mergeCell ref="J65:J74"/>
    <mergeCell ref="J75:J84"/>
    <mergeCell ref="J85:J94"/>
    <mergeCell ref="J95:J104"/>
    <mergeCell ref="K8:K16"/>
    <mergeCell ref="K17:K26"/>
    <mergeCell ref="K27:K35"/>
    <mergeCell ref="K36:K44"/>
    <mergeCell ref="K45:K54"/>
    <mergeCell ref="K55:K64"/>
    <mergeCell ref="K65:K74"/>
    <mergeCell ref="K75:K84"/>
    <mergeCell ref="K85:K94"/>
    <mergeCell ref="K95:K104"/>
    <mergeCell ref="L8:L16"/>
    <mergeCell ref="L17:L26"/>
    <mergeCell ref="L27:L35"/>
    <mergeCell ref="L36:L44"/>
    <mergeCell ref="L45:L54"/>
    <mergeCell ref="L55:L64"/>
    <mergeCell ref="L65:L74"/>
    <mergeCell ref="L75:L84"/>
    <mergeCell ref="L85:L94"/>
    <mergeCell ref="L95:L104"/>
    <mergeCell ref="M8:M16"/>
    <mergeCell ref="M17:M26"/>
    <mergeCell ref="M27:M35"/>
    <mergeCell ref="M36:M44"/>
    <mergeCell ref="M45:M54"/>
    <mergeCell ref="M55:M64"/>
    <mergeCell ref="M65:M74"/>
    <mergeCell ref="M75:M84"/>
    <mergeCell ref="M85:M94"/>
    <mergeCell ref="M95:M104"/>
    <mergeCell ref="N8:N16"/>
    <mergeCell ref="N17:N26"/>
    <mergeCell ref="N27:N35"/>
    <mergeCell ref="N36:N44"/>
    <mergeCell ref="N45:N54"/>
    <mergeCell ref="N55:N64"/>
    <mergeCell ref="N65:N74"/>
    <mergeCell ref="N75:N84"/>
    <mergeCell ref="N85:N94"/>
    <mergeCell ref="N95:N104"/>
    <mergeCell ref="O8:O16"/>
    <mergeCell ref="O17:O26"/>
    <mergeCell ref="O27:O35"/>
    <mergeCell ref="O36:O44"/>
    <mergeCell ref="O45:O54"/>
    <mergeCell ref="O55:O64"/>
    <mergeCell ref="O65:O74"/>
    <mergeCell ref="O75:O84"/>
    <mergeCell ref="O85:O94"/>
    <mergeCell ref="O95:O104"/>
    <mergeCell ref="P8:P16"/>
    <mergeCell ref="P17:P26"/>
    <mergeCell ref="P27:P35"/>
    <mergeCell ref="P36:P44"/>
    <mergeCell ref="P45:P54"/>
    <mergeCell ref="P55:P64"/>
    <mergeCell ref="P65:P74"/>
    <mergeCell ref="P75:P84"/>
    <mergeCell ref="P85:P94"/>
    <mergeCell ref="P95:P10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18"/>
  <sheetViews>
    <sheetView workbookViewId="0">
      <selection activeCell="A1" sqref="A1:E1"/>
    </sheetView>
  </sheetViews>
  <sheetFormatPr defaultColWidth="14.4259259259259" defaultRowHeight="15.75" customHeight="1"/>
  <cols>
    <col min="3" max="3" width="45" customWidth="1"/>
    <col min="4" max="4" width="40.1388888888889" customWidth="1"/>
  </cols>
  <sheetData>
    <row r="1" customHeight="1" spans="1:22">
      <c r="A1" s="1" t="s">
        <v>238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Height="1" spans="1:22">
      <c r="A2" s="1" t="s">
        <v>1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Height="1" spans="1:22">
      <c r="A3" s="1" t="s">
        <v>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Height="1" spans="1:22">
      <c r="A4" s="4"/>
      <c r="B4" s="4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Height="1" spans="1:22">
      <c r="A5" s="5"/>
      <c r="B5" s="5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Height="1" spans="1:22">
      <c r="A6" s="2"/>
      <c r="B6" s="2"/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Height="1" spans="1:22">
      <c r="A7" s="6" t="s">
        <v>3</v>
      </c>
      <c r="B7" s="6" t="s">
        <v>4</v>
      </c>
      <c r="C7" s="7" t="s">
        <v>5</v>
      </c>
      <c r="D7" s="7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Height="1" spans="1:22">
      <c r="A8" s="8">
        <v>1</v>
      </c>
      <c r="B8" s="9">
        <v>1</v>
      </c>
      <c r="C8" s="10" t="s">
        <v>21</v>
      </c>
      <c r="D8" s="11" t="s">
        <v>22</v>
      </c>
      <c r="E8" s="12" t="s">
        <v>239</v>
      </c>
      <c r="F8" s="12" t="s">
        <v>239</v>
      </c>
      <c r="G8" s="12" t="s">
        <v>239</v>
      </c>
      <c r="H8" s="12" t="s">
        <v>239</v>
      </c>
      <c r="I8" s="12" t="s">
        <v>239</v>
      </c>
      <c r="J8" s="12" t="s">
        <v>239</v>
      </c>
      <c r="K8" s="12" t="s">
        <v>239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Height="1" spans="1:22">
      <c r="A9" s="8">
        <v>2</v>
      </c>
      <c r="B9" s="13"/>
      <c r="C9" s="14" t="s">
        <v>24</v>
      </c>
      <c r="D9" s="11" t="s">
        <v>25</v>
      </c>
      <c r="E9" s="12" t="s">
        <v>239</v>
      </c>
      <c r="F9" s="12" t="s">
        <v>239</v>
      </c>
      <c r="G9" s="12" t="s">
        <v>239</v>
      </c>
      <c r="H9" s="15" t="s">
        <v>239</v>
      </c>
      <c r="I9" s="12" t="s">
        <v>239</v>
      </c>
      <c r="J9" s="12" t="s">
        <v>239</v>
      </c>
      <c r="K9" s="12" t="s">
        <v>239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Height="1" spans="1:22">
      <c r="A10" s="8">
        <v>3</v>
      </c>
      <c r="B10" s="13"/>
      <c r="C10" s="14" t="s">
        <v>27</v>
      </c>
      <c r="D10" s="11" t="s">
        <v>28</v>
      </c>
      <c r="E10" s="12" t="s">
        <v>239</v>
      </c>
      <c r="F10" s="12" t="s">
        <v>239</v>
      </c>
      <c r="G10" s="12" t="s">
        <v>239</v>
      </c>
      <c r="H10" s="12" t="s">
        <v>239</v>
      </c>
      <c r="I10" s="12" t="s">
        <v>239</v>
      </c>
      <c r="J10" s="12" t="s">
        <v>239</v>
      </c>
      <c r="K10" s="12" t="s">
        <v>239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Height="1" spans="1:22">
      <c r="A11" s="8">
        <v>4</v>
      </c>
      <c r="B11" s="13"/>
      <c r="C11" s="14" t="s">
        <v>29</v>
      </c>
      <c r="D11" s="11" t="s">
        <v>30</v>
      </c>
      <c r="E11" s="12" t="s">
        <v>239</v>
      </c>
      <c r="F11" s="12" t="s">
        <v>239</v>
      </c>
      <c r="G11" s="12" t="s">
        <v>239</v>
      </c>
      <c r="H11" s="12" t="s">
        <v>239</v>
      </c>
      <c r="I11" s="12" t="s">
        <v>239</v>
      </c>
      <c r="J11" s="12" t="s">
        <v>239</v>
      </c>
      <c r="K11" s="12" t="s">
        <v>239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Height="1" spans="1:22">
      <c r="A12" s="8">
        <v>5</v>
      </c>
      <c r="B12" s="13"/>
      <c r="C12" s="14" t="s">
        <v>31</v>
      </c>
      <c r="D12" s="11" t="s">
        <v>32</v>
      </c>
      <c r="E12" s="12" t="s">
        <v>239</v>
      </c>
      <c r="F12" s="12" t="s">
        <v>239</v>
      </c>
      <c r="G12" s="12" t="s">
        <v>239</v>
      </c>
      <c r="H12" s="12" t="s">
        <v>239</v>
      </c>
      <c r="I12" s="12" t="s">
        <v>239</v>
      </c>
      <c r="J12" s="12" t="s">
        <v>239</v>
      </c>
      <c r="K12" s="12" t="s">
        <v>239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Height="1" spans="1:22">
      <c r="A13" s="8">
        <v>6</v>
      </c>
      <c r="B13" s="13"/>
      <c r="C13" s="14" t="s">
        <v>33</v>
      </c>
      <c r="D13" s="11" t="s">
        <v>34</v>
      </c>
      <c r="E13" s="12" t="s">
        <v>239</v>
      </c>
      <c r="F13" s="12" t="s">
        <v>239</v>
      </c>
      <c r="G13" s="12" t="s">
        <v>239</v>
      </c>
      <c r="H13" s="12" t="s">
        <v>239</v>
      </c>
      <c r="I13" s="12" t="s">
        <v>239</v>
      </c>
      <c r="J13" s="12" t="s">
        <v>239</v>
      </c>
      <c r="K13" s="12" t="s">
        <v>239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Height="1" spans="1:22">
      <c r="A14" s="8">
        <v>7</v>
      </c>
      <c r="B14" s="13"/>
      <c r="C14" s="14" t="s">
        <v>35</v>
      </c>
      <c r="D14" s="11" t="s">
        <v>36</v>
      </c>
      <c r="E14" s="12" t="s">
        <v>239</v>
      </c>
      <c r="F14" s="12" t="s">
        <v>239</v>
      </c>
      <c r="G14" s="12" t="s">
        <v>239</v>
      </c>
      <c r="H14" s="12" t="s">
        <v>239</v>
      </c>
      <c r="I14" s="12" t="s">
        <v>239</v>
      </c>
      <c r="J14" s="12" t="s">
        <v>239</v>
      </c>
      <c r="K14" s="12" t="s">
        <v>239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Height="1" spans="1:22">
      <c r="A15" s="8">
        <v>8</v>
      </c>
      <c r="B15" s="13"/>
      <c r="C15" s="14" t="s">
        <v>37</v>
      </c>
      <c r="D15" s="11" t="s">
        <v>38</v>
      </c>
      <c r="E15" s="12" t="s">
        <v>239</v>
      </c>
      <c r="F15" s="12" t="s">
        <v>239</v>
      </c>
      <c r="G15" s="12" t="s">
        <v>239</v>
      </c>
      <c r="H15" s="12" t="s">
        <v>239</v>
      </c>
      <c r="I15" s="12" t="s">
        <v>239</v>
      </c>
      <c r="J15" s="12" t="s">
        <v>239</v>
      </c>
      <c r="K15" s="12" t="s">
        <v>239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Height="1" spans="1:22">
      <c r="A16" s="8">
        <v>9</v>
      </c>
      <c r="B16" s="16"/>
      <c r="C16" s="14" t="s">
        <v>39</v>
      </c>
      <c r="D16" s="11" t="s">
        <v>40</v>
      </c>
      <c r="E16" s="12" t="s">
        <v>239</v>
      </c>
      <c r="F16" s="12" t="s">
        <v>239</v>
      </c>
      <c r="G16" s="12" t="s">
        <v>239</v>
      </c>
      <c r="H16" s="12" t="s">
        <v>239</v>
      </c>
      <c r="I16" s="12" t="s">
        <v>239</v>
      </c>
      <c r="J16" s="12" t="s">
        <v>239</v>
      </c>
      <c r="K16" s="12" t="s">
        <v>239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Height="1" spans="1:22">
      <c r="A17" s="8">
        <v>10</v>
      </c>
      <c r="B17" s="17">
        <v>2</v>
      </c>
      <c r="C17" s="10" t="s">
        <v>41</v>
      </c>
      <c r="D17" s="11" t="s">
        <v>42</v>
      </c>
      <c r="E17" s="12" t="s">
        <v>239</v>
      </c>
      <c r="F17" s="12" t="s">
        <v>239</v>
      </c>
      <c r="G17" s="12" t="s">
        <v>239</v>
      </c>
      <c r="H17" s="12" t="s">
        <v>239</v>
      </c>
      <c r="I17" s="12" t="s">
        <v>239</v>
      </c>
      <c r="J17" s="12" t="s">
        <v>239</v>
      </c>
      <c r="K17" s="12" t="s">
        <v>239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Height="1" spans="1:22">
      <c r="A18" s="8">
        <v>11</v>
      </c>
      <c r="B18" s="13"/>
      <c r="C18" s="18" t="s">
        <v>45</v>
      </c>
      <c r="D18" s="19" t="s">
        <v>46</v>
      </c>
      <c r="E18" s="12" t="s">
        <v>239</v>
      </c>
      <c r="F18" s="12" t="s">
        <v>239</v>
      </c>
      <c r="G18" s="12" t="s">
        <v>239</v>
      </c>
      <c r="H18" s="12" t="s">
        <v>239</v>
      </c>
      <c r="I18" s="12" t="s">
        <v>239</v>
      </c>
      <c r="J18" s="12" t="s">
        <v>239</v>
      </c>
      <c r="K18" s="12" t="s">
        <v>239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Height="1" spans="1:22">
      <c r="A19" s="8">
        <v>12</v>
      </c>
      <c r="B19" s="13"/>
      <c r="C19" s="18" t="s">
        <v>48</v>
      </c>
      <c r="D19" s="19" t="s">
        <v>49</v>
      </c>
      <c r="E19" s="12" t="s">
        <v>239</v>
      </c>
      <c r="F19" s="12" t="s">
        <v>239</v>
      </c>
      <c r="G19" s="12" t="s">
        <v>239</v>
      </c>
      <c r="H19" s="12" t="s">
        <v>239</v>
      </c>
      <c r="I19" s="12" t="s">
        <v>239</v>
      </c>
      <c r="J19" s="12" t="s">
        <v>239</v>
      </c>
      <c r="K19" s="12" t="s">
        <v>239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Height="1" spans="1:22">
      <c r="A20" s="8">
        <v>13</v>
      </c>
      <c r="B20" s="13"/>
      <c r="C20" s="18" t="s">
        <v>50</v>
      </c>
      <c r="D20" s="19" t="s">
        <v>51</v>
      </c>
      <c r="E20" s="12" t="s">
        <v>239</v>
      </c>
      <c r="F20" s="12" t="s">
        <v>239</v>
      </c>
      <c r="G20" s="12" t="s">
        <v>239</v>
      </c>
      <c r="H20" s="12" t="s">
        <v>239</v>
      </c>
      <c r="I20" s="12" t="s">
        <v>239</v>
      </c>
      <c r="J20" s="12" t="s">
        <v>239</v>
      </c>
      <c r="K20" s="12" t="s">
        <v>239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Height="1" spans="1:22">
      <c r="A21" s="8">
        <v>14</v>
      </c>
      <c r="B21" s="13"/>
      <c r="C21" s="18" t="s">
        <v>52</v>
      </c>
      <c r="D21" s="19" t="s">
        <v>53</v>
      </c>
      <c r="E21" s="12" t="s">
        <v>239</v>
      </c>
      <c r="F21" s="12" t="s">
        <v>239</v>
      </c>
      <c r="G21" s="12" t="s">
        <v>239</v>
      </c>
      <c r="H21" s="12" t="s">
        <v>239</v>
      </c>
      <c r="I21" s="12" t="s">
        <v>239</v>
      </c>
      <c r="J21" s="12" t="s">
        <v>239</v>
      </c>
      <c r="K21" s="12" t="s">
        <v>239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Height="1" spans="1:22">
      <c r="A22" s="8">
        <v>15</v>
      </c>
      <c r="B22" s="13"/>
      <c r="C22" s="18" t="s">
        <v>54</v>
      </c>
      <c r="D22" s="11" t="s">
        <v>55</v>
      </c>
      <c r="E22" s="12" t="s">
        <v>239</v>
      </c>
      <c r="F22" s="12" t="s">
        <v>239</v>
      </c>
      <c r="G22" s="12" t="s">
        <v>239</v>
      </c>
      <c r="H22" s="12" t="s">
        <v>239</v>
      </c>
      <c r="I22" s="12" t="s">
        <v>239</v>
      </c>
      <c r="J22" s="12" t="s">
        <v>239</v>
      </c>
      <c r="K22" s="12" t="s">
        <v>239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Height="1" spans="1:22">
      <c r="A23" s="8">
        <v>16</v>
      </c>
      <c r="B23" s="13"/>
      <c r="C23" s="18" t="s">
        <v>56</v>
      </c>
      <c r="D23" s="11" t="s">
        <v>57</v>
      </c>
      <c r="E23" s="12" t="s">
        <v>239</v>
      </c>
      <c r="F23" s="12" t="s">
        <v>239</v>
      </c>
      <c r="G23" s="12" t="s">
        <v>239</v>
      </c>
      <c r="H23" s="12" t="s">
        <v>239</v>
      </c>
      <c r="I23" s="12" t="s">
        <v>239</v>
      </c>
      <c r="J23" s="12" t="s">
        <v>239</v>
      </c>
      <c r="K23" s="12" t="s">
        <v>239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customHeight="1" spans="1:22">
      <c r="A24" s="8">
        <v>17</v>
      </c>
      <c r="B24" s="13"/>
      <c r="C24" s="18" t="s">
        <v>58</v>
      </c>
      <c r="D24" s="11" t="s">
        <v>59</v>
      </c>
      <c r="E24" s="12" t="s">
        <v>239</v>
      </c>
      <c r="F24" s="12" t="s">
        <v>239</v>
      </c>
      <c r="G24" s="12" t="s">
        <v>239</v>
      </c>
      <c r="H24" s="12" t="s">
        <v>239</v>
      </c>
      <c r="I24" s="12" t="s">
        <v>239</v>
      </c>
      <c r="J24" s="12" t="s">
        <v>239</v>
      </c>
      <c r="K24" s="12" t="s">
        <v>239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Height="1" spans="1:22">
      <c r="A25" s="8">
        <v>18</v>
      </c>
      <c r="B25" s="13"/>
      <c r="C25" s="18" t="s">
        <v>60</v>
      </c>
      <c r="D25" s="11" t="s">
        <v>61</v>
      </c>
      <c r="E25" s="12" t="s">
        <v>239</v>
      </c>
      <c r="F25" s="12" t="s">
        <v>239</v>
      </c>
      <c r="G25" s="12" t="s">
        <v>239</v>
      </c>
      <c r="H25" s="12" t="s">
        <v>239</v>
      </c>
      <c r="I25" s="12" t="s">
        <v>239</v>
      </c>
      <c r="J25" s="12" t="s">
        <v>239</v>
      </c>
      <c r="K25" s="12" t="s">
        <v>239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Height="1" spans="1:22">
      <c r="A26" s="8">
        <v>19</v>
      </c>
      <c r="B26" s="16"/>
      <c r="C26" s="18" t="s">
        <v>62</v>
      </c>
      <c r="D26" s="20" t="s">
        <v>63</v>
      </c>
      <c r="E26" s="12" t="s">
        <v>239</v>
      </c>
      <c r="F26" s="12" t="s">
        <v>239</v>
      </c>
      <c r="G26" s="12" t="s">
        <v>239</v>
      </c>
      <c r="H26" s="12" t="s">
        <v>239</v>
      </c>
      <c r="I26" s="12" t="s">
        <v>239</v>
      </c>
      <c r="J26" s="12" t="s">
        <v>239</v>
      </c>
      <c r="K26" s="12" t="s">
        <v>239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Height="1" spans="1:22">
      <c r="A27" s="8">
        <v>20</v>
      </c>
      <c r="B27" s="9">
        <v>3</v>
      </c>
      <c r="C27" s="10" t="s">
        <v>64</v>
      </c>
      <c r="D27" s="11" t="s">
        <v>65</v>
      </c>
      <c r="E27" s="12" t="s">
        <v>239</v>
      </c>
      <c r="F27" s="12" t="s">
        <v>239</v>
      </c>
      <c r="G27" s="12" t="s">
        <v>239</v>
      </c>
      <c r="H27" s="12" t="s">
        <v>239</v>
      </c>
      <c r="I27" s="12" t="s">
        <v>239</v>
      </c>
      <c r="J27" s="12" t="s">
        <v>239</v>
      </c>
      <c r="K27" s="12" t="s">
        <v>239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Height="1" spans="1:22">
      <c r="A28" s="8">
        <v>21</v>
      </c>
      <c r="B28" s="13"/>
      <c r="C28" s="14" t="s">
        <v>66</v>
      </c>
      <c r="D28" s="11" t="s">
        <v>67</v>
      </c>
      <c r="E28" s="12" t="s">
        <v>239</v>
      </c>
      <c r="F28" s="12" t="s">
        <v>239</v>
      </c>
      <c r="G28" s="12" t="s">
        <v>239</v>
      </c>
      <c r="H28" s="12" t="s">
        <v>239</v>
      </c>
      <c r="I28" s="12" t="s">
        <v>239</v>
      </c>
      <c r="J28" s="12" t="s">
        <v>239</v>
      </c>
      <c r="K28" s="12" t="s">
        <v>239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customHeight="1" spans="1:22">
      <c r="A29" s="8">
        <v>22</v>
      </c>
      <c r="B29" s="13"/>
      <c r="C29" s="14" t="s">
        <v>68</v>
      </c>
      <c r="D29" s="11" t="s">
        <v>69</v>
      </c>
      <c r="E29" s="12" t="s">
        <v>239</v>
      </c>
      <c r="F29" s="12" t="s">
        <v>239</v>
      </c>
      <c r="G29" s="12" t="s">
        <v>239</v>
      </c>
      <c r="H29" s="12" t="s">
        <v>239</v>
      </c>
      <c r="I29" s="12" t="s">
        <v>239</v>
      </c>
      <c r="J29" s="12" t="s">
        <v>239</v>
      </c>
      <c r="K29" s="12" t="s">
        <v>239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Height="1" spans="1:22">
      <c r="A30" s="8">
        <v>23</v>
      </c>
      <c r="B30" s="13"/>
      <c r="C30" s="14" t="s">
        <v>70</v>
      </c>
      <c r="D30" s="11" t="s">
        <v>71</v>
      </c>
      <c r="E30" s="12" t="s">
        <v>239</v>
      </c>
      <c r="F30" s="12" t="s">
        <v>239</v>
      </c>
      <c r="G30" s="12" t="s">
        <v>239</v>
      </c>
      <c r="H30" s="12" t="s">
        <v>239</v>
      </c>
      <c r="I30" s="12" t="s">
        <v>239</v>
      </c>
      <c r="J30" s="12" t="s">
        <v>239</v>
      </c>
      <c r="K30" s="12" t="s">
        <v>239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Height="1" spans="1:22">
      <c r="A31" s="8">
        <v>24</v>
      </c>
      <c r="B31" s="13"/>
      <c r="C31" s="14" t="s">
        <v>240</v>
      </c>
      <c r="D31" s="11" t="s">
        <v>73</v>
      </c>
      <c r="E31" s="12" t="s">
        <v>239</v>
      </c>
      <c r="F31" s="12" t="s">
        <v>239</v>
      </c>
      <c r="G31" s="12" t="s">
        <v>239</v>
      </c>
      <c r="H31" s="12" t="s">
        <v>239</v>
      </c>
      <c r="I31" s="12" t="s">
        <v>239</v>
      </c>
      <c r="J31" s="12" t="s">
        <v>239</v>
      </c>
      <c r="K31" s="12" t="s">
        <v>239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Height="1" spans="1:22">
      <c r="A32" s="8">
        <v>25</v>
      </c>
      <c r="B32" s="13"/>
      <c r="C32" s="14" t="s">
        <v>74</v>
      </c>
      <c r="D32" s="11" t="s">
        <v>75</v>
      </c>
      <c r="E32" s="12" t="s">
        <v>239</v>
      </c>
      <c r="F32" s="12" t="s">
        <v>239</v>
      </c>
      <c r="G32" s="12" t="s">
        <v>239</v>
      </c>
      <c r="H32" s="12" t="s">
        <v>239</v>
      </c>
      <c r="I32" s="12" t="s">
        <v>239</v>
      </c>
      <c r="J32" s="12" t="s">
        <v>239</v>
      </c>
      <c r="K32" s="12" t="s">
        <v>239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Height="1" spans="1:22">
      <c r="A33" s="8">
        <v>26</v>
      </c>
      <c r="B33" s="13"/>
      <c r="C33" s="14" t="s">
        <v>76</v>
      </c>
      <c r="D33" s="11" t="s">
        <v>77</v>
      </c>
      <c r="E33" s="12" t="s">
        <v>239</v>
      </c>
      <c r="F33" s="12" t="s">
        <v>239</v>
      </c>
      <c r="G33" s="12" t="s">
        <v>239</v>
      </c>
      <c r="H33" s="12" t="s">
        <v>239</v>
      </c>
      <c r="I33" s="12" t="s">
        <v>239</v>
      </c>
      <c r="J33" s="12" t="s">
        <v>239</v>
      </c>
      <c r="K33" s="12" t="s">
        <v>239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Height="1" spans="1:22">
      <c r="A34" s="8">
        <v>27</v>
      </c>
      <c r="B34" s="13"/>
      <c r="C34" s="14" t="s">
        <v>78</v>
      </c>
      <c r="D34" s="11" t="s">
        <v>79</v>
      </c>
      <c r="E34" s="12" t="s">
        <v>239</v>
      </c>
      <c r="F34" s="12" t="s">
        <v>239</v>
      </c>
      <c r="G34" s="12" t="s">
        <v>239</v>
      </c>
      <c r="H34" s="12" t="s">
        <v>239</v>
      </c>
      <c r="I34" s="12" t="s">
        <v>239</v>
      </c>
      <c r="J34" s="12" t="s">
        <v>239</v>
      </c>
      <c r="K34" s="12" t="s">
        <v>239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customHeight="1" spans="1:22">
      <c r="A35" s="8">
        <v>28</v>
      </c>
      <c r="B35" s="16"/>
      <c r="C35" s="14" t="s">
        <v>80</v>
      </c>
      <c r="D35" s="11" t="s">
        <v>81</v>
      </c>
      <c r="E35" s="12" t="s">
        <v>239</v>
      </c>
      <c r="F35" s="12" t="s">
        <v>239</v>
      </c>
      <c r="G35" s="12" t="s">
        <v>239</v>
      </c>
      <c r="H35" s="12" t="s">
        <v>239</v>
      </c>
      <c r="I35" s="12" t="s">
        <v>239</v>
      </c>
      <c r="J35" s="12" t="s">
        <v>239</v>
      </c>
      <c r="K35" s="12" t="s">
        <v>239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Height="1" spans="1:22">
      <c r="A36" s="8">
        <v>29</v>
      </c>
      <c r="B36" s="17">
        <v>4</v>
      </c>
      <c r="C36" s="10" t="s">
        <v>82</v>
      </c>
      <c r="D36" s="11" t="s">
        <v>83</v>
      </c>
      <c r="E36" s="12" t="s">
        <v>239</v>
      </c>
      <c r="F36" s="12" t="s">
        <v>239</v>
      </c>
      <c r="G36" s="12" t="s">
        <v>239</v>
      </c>
      <c r="H36" s="12" t="s">
        <v>239</v>
      </c>
      <c r="I36" s="12" t="s">
        <v>239</v>
      </c>
      <c r="J36" s="12" t="s">
        <v>239</v>
      </c>
      <c r="K36" s="12" t="s">
        <v>239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Height="1" spans="1:22">
      <c r="A37" s="8">
        <v>30</v>
      </c>
      <c r="B37" s="13"/>
      <c r="C37" s="18" t="s">
        <v>86</v>
      </c>
      <c r="D37" s="11" t="s">
        <v>87</v>
      </c>
      <c r="E37" s="12" t="s">
        <v>239</v>
      </c>
      <c r="F37" s="12" t="s">
        <v>239</v>
      </c>
      <c r="G37" s="12" t="s">
        <v>239</v>
      </c>
      <c r="H37" s="12" t="s">
        <v>239</v>
      </c>
      <c r="I37" s="12" t="s">
        <v>239</v>
      </c>
      <c r="J37" s="12" t="s">
        <v>239</v>
      </c>
      <c r="K37" s="12" t="s">
        <v>239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Height="1" spans="1:22">
      <c r="A38" s="8">
        <v>31</v>
      </c>
      <c r="B38" s="13"/>
      <c r="C38" s="18" t="s">
        <v>89</v>
      </c>
      <c r="D38" s="11" t="s">
        <v>90</v>
      </c>
      <c r="E38" s="12" t="s">
        <v>239</v>
      </c>
      <c r="F38" s="12" t="s">
        <v>239</v>
      </c>
      <c r="G38" s="12" t="s">
        <v>239</v>
      </c>
      <c r="H38" s="12" t="s">
        <v>239</v>
      </c>
      <c r="I38" s="12" t="s">
        <v>239</v>
      </c>
      <c r="J38" s="12" t="s">
        <v>239</v>
      </c>
      <c r="K38" s="12" t="s">
        <v>239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Height="1" spans="1:22">
      <c r="A39" s="8">
        <v>32</v>
      </c>
      <c r="B39" s="13"/>
      <c r="C39" s="18" t="s">
        <v>91</v>
      </c>
      <c r="D39" s="11" t="s">
        <v>92</v>
      </c>
      <c r="E39" s="12" t="s">
        <v>239</v>
      </c>
      <c r="F39" s="12" t="s">
        <v>239</v>
      </c>
      <c r="G39" s="12" t="s">
        <v>239</v>
      </c>
      <c r="H39" s="12" t="s">
        <v>239</v>
      </c>
      <c r="I39" s="12" t="s">
        <v>239</v>
      </c>
      <c r="J39" s="12" t="s">
        <v>239</v>
      </c>
      <c r="K39" s="12" t="s">
        <v>239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Height="1" spans="1:22">
      <c r="A40" s="8">
        <v>33</v>
      </c>
      <c r="B40" s="13"/>
      <c r="C40" s="18" t="s">
        <v>93</v>
      </c>
      <c r="D40" s="11" t="s">
        <v>94</v>
      </c>
      <c r="E40" s="12" t="s">
        <v>239</v>
      </c>
      <c r="F40" s="12" t="s">
        <v>239</v>
      </c>
      <c r="G40" s="12" t="s">
        <v>239</v>
      </c>
      <c r="H40" s="12" t="s">
        <v>239</v>
      </c>
      <c r="I40" s="12" t="s">
        <v>239</v>
      </c>
      <c r="J40" s="12" t="s">
        <v>239</v>
      </c>
      <c r="K40" s="12" t="s">
        <v>239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Height="1" spans="1:22">
      <c r="A41" s="8">
        <v>34</v>
      </c>
      <c r="B41" s="13"/>
      <c r="C41" s="18" t="s">
        <v>95</v>
      </c>
      <c r="D41" s="11" t="s">
        <v>96</v>
      </c>
      <c r="E41" s="12" t="s">
        <v>239</v>
      </c>
      <c r="F41" s="12" t="s">
        <v>239</v>
      </c>
      <c r="G41" s="12" t="s">
        <v>239</v>
      </c>
      <c r="H41" s="12" t="s">
        <v>239</v>
      </c>
      <c r="I41" s="12" t="s">
        <v>239</v>
      </c>
      <c r="J41" s="12" t="s">
        <v>239</v>
      </c>
      <c r="K41" s="12" t="s">
        <v>239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Height="1" spans="1:22">
      <c r="A42" s="8">
        <v>35</v>
      </c>
      <c r="B42" s="13"/>
      <c r="C42" s="18" t="s">
        <v>97</v>
      </c>
      <c r="D42" s="11" t="s">
        <v>98</v>
      </c>
      <c r="E42" s="12" t="s">
        <v>239</v>
      </c>
      <c r="F42" s="12" t="s">
        <v>239</v>
      </c>
      <c r="G42" s="12" t="s">
        <v>239</v>
      </c>
      <c r="H42" s="12" t="s">
        <v>239</v>
      </c>
      <c r="I42" s="12" t="s">
        <v>239</v>
      </c>
      <c r="J42" s="12" t="s">
        <v>239</v>
      </c>
      <c r="K42" s="12" t="s">
        <v>239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Height="1" spans="1:22">
      <c r="A43" s="8">
        <v>36</v>
      </c>
      <c r="B43" s="13"/>
      <c r="C43" s="18" t="s">
        <v>99</v>
      </c>
      <c r="D43" s="11" t="s">
        <v>100</v>
      </c>
      <c r="E43" s="12" t="s">
        <v>239</v>
      </c>
      <c r="F43" s="12" t="s">
        <v>239</v>
      </c>
      <c r="G43" s="12" t="s">
        <v>239</v>
      </c>
      <c r="H43" s="12" t="s">
        <v>239</v>
      </c>
      <c r="I43" s="12" t="s">
        <v>239</v>
      </c>
      <c r="J43" s="12" t="s">
        <v>239</v>
      </c>
      <c r="K43" s="12" t="s">
        <v>239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Height="1" spans="1:22">
      <c r="A44" s="8">
        <v>37</v>
      </c>
      <c r="B44" s="16"/>
      <c r="C44" s="18" t="s">
        <v>101</v>
      </c>
      <c r="D44" s="11" t="s">
        <v>102</v>
      </c>
      <c r="E44" s="12" t="s">
        <v>239</v>
      </c>
      <c r="F44" s="12" t="s">
        <v>239</v>
      </c>
      <c r="G44" s="12" t="s">
        <v>239</v>
      </c>
      <c r="H44" s="12" t="s">
        <v>239</v>
      </c>
      <c r="I44" s="12" t="s">
        <v>239</v>
      </c>
      <c r="J44" s="12" t="s">
        <v>239</v>
      </c>
      <c r="K44" s="12" t="s">
        <v>239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Height="1" spans="1:22">
      <c r="A45" s="8">
        <v>38</v>
      </c>
      <c r="B45" s="9">
        <v>5</v>
      </c>
      <c r="C45" s="10" t="s">
        <v>103</v>
      </c>
      <c r="D45" s="11" t="s">
        <v>104</v>
      </c>
      <c r="E45" s="12" t="s">
        <v>239</v>
      </c>
      <c r="F45" s="12" t="s">
        <v>239</v>
      </c>
      <c r="G45" s="12" t="s">
        <v>239</v>
      </c>
      <c r="H45" s="12" t="s">
        <v>239</v>
      </c>
      <c r="I45" s="12" t="s">
        <v>239</v>
      </c>
      <c r="J45" s="12" t="s">
        <v>239</v>
      </c>
      <c r="K45" s="12" t="s">
        <v>239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customHeight="1" spans="1:22">
      <c r="A46" s="8">
        <v>39</v>
      </c>
      <c r="B46" s="13"/>
      <c r="C46" s="14" t="s">
        <v>107</v>
      </c>
      <c r="D46" s="11" t="s">
        <v>108</v>
      </c>
      <c r="E46" s="12" t="s">
        <v>239</v>
      </c>
      <c r="F46" s="12" t="s">
        <v>239</v>
      </c>
      <c r="G46" s="12" t="s">
        <v>239</v>
      </c>
      <c r="H46" s="12" t="s">
        <v>239</v>
      </c>
      <c r="I46" s="12" t="s">
        <v>239</v>
      </c>
      <c r="J46" s="12" t="s">
        <v>239</v>
      </c>
      <c r="K46" s="12" t="s">
        <v>239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customHeight="1" spans="1:22">
      <c r="A47" s="8">
        <v>40</v>
      </c>
      <c r="B47" s="13"/>
      <c r="C47" s="14" t="s">
        <v>110</v>
      </c>
      <c r="D47" s="11" t="s">
        <v>111</v>
      </c>
      <c r="E47" s="12" t="s">
        <v>239</v>
      </c>
      <c r="F47" s="12" t="s">
        <v>239</v>
      </c>
      <c r="G47" s="12" t="s">
        <v>239</v>
      </c>
      <c r="H47" s="12" t="s">
        <v>239</v>
      </c>
      <c r="I47" s="12" t="s">
        <v>239</v>
      </c>
      <c r="J47" s="12" t="s">
        <v>239</v>
      </c>
      <c r="K47" s="12" t="s">
        <v>239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customHeight="1" spans="1:22">
      <c r="A48" s="8">
        <v>41</v>
      </c>
      <c r="B48" s="13"/>
      <c r="C48" s="14" t="s">
        <v>112</v>
      </c>
      <c r="D48" s="11" t="s">
        <v>113</v>
      </c>
      <c r="E48" s="12" t="s">
        <v>239</v>
      </c>
      <c r="F48" s="12" t="s">
        <v>239</v>
      </c>
      <c r="G48" s="12" t="s">
        <v>239</v>
      </c>
      <c r="H48" s="12" t="s">
        <v>239</v>
      </c>
      <c r="I48" s="12" t="s">
        <v>239</v>
      </c>
      <c r="J48" s="12" t="s">
        <v>239</v>
      </c>
      <c r="K48" s="12" t="s">
        <v>239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customHeight="1" spans="1:22">
      <c r="A49" s="8">
        <v>42</v>
      </c>
      <c r="B49" s="13"/>
      <c r="C49" s="14" t="s">
        <v>114</v>
      </c>
      <c r="D49" s="11" t="s">
        <v>115</v>
      </c>
      <c r="E49" s="12" t="s">
        <v>239</v>
      </c>
      <c r="F49" s="12" t="s">
        <v>239</v>
      </c>
      <c r="G49" s="12" t="s">
        <v>239</v>
      </c>
      <c r="H49" s="12" t="s">
        <v>239</v>
      </c>
      <c r="I49" s="12" t="s">
        <v>239</v>
      </c>
      <c r="J49" s="12" t="s">
        <v>239</v>
      </c>
      <c r="K49" s="12" t="s">
        <v>239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customHeight="1" spans="1:22">
      <c r="A50" s="8">
        <v>43</v>
      </c>
      <c r="B50" s="13"/>
      <c r="C50" s="14" t="s">
        <v>116</v>
      </c>
      <c r="D50" s="11" t="s">
        <v>117</v>
      </c>
      <c r="E50" s="12" t="s">
        <v>239</v>
      </c>
      <c r="F50" s="12" t="s">
        <v>239</v>
      </c>
      <c r="G50" s="12" t="s">
        <v>239</v>
      </c>
      <c r="H50" s="12" t="s">
        <v>239</v>
      </c>
      <c r="I50" s="12" t="s">
        <v>239</v>
      </c>
      <c r="J50" s="12" t="s">
        <v>239</v>
      </c>
      <c r="K50" s="12" t="s">
        <v>239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customHeight="1" spans="1:22">
      <c r="A51" s="8">
        <v>44</v>
      </c>
      <c r="B51" s="13"/>
      <c r="C51" s="14" t="s">
        <v>118</v>
      </c>
      <c r="D51" s="11" t="s">
        <v>119</v>
      </c>
      <c r="E51" s="12" t="s">
        <v>239</v>
      </c>
      <c r="F51" s="12" t="s">
        <v>239</v>
      </c>
      <c r="G51" s="12" t="s">
        <v>239</v>
      </c>
      <c r="H51" s="12" t="s">
        <v>239</v>
      </c>
      <c r="I51" s="12" t="s">
        <v>239</v>
      </c>
      <c r="J51" s="12" t="s">
        <v>239</v>
      </c>
      <c r="K51" s="12" t="s">
        <v>239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customHeight="1" spans="1:22">
      <c r="A52" s="8">
        <v>45</v>
      </c>
      <c r="B52" s="13"/>
      <c r="C52" s="14" t="s">
        <v>120</v>
      </c>
      <c r="D52" s="19" t="s">
        <v>121</v>
      </c>
      <c r="E52" s="12" t="s">
        <v>239</v>
      </c>
      <c r="F52" s="12" t="s">
        <v>239</v>
      </c>
      <c r="G52" s="12" t="s">
        <v>239</v>
      </c>
      <c r="H52" s="12" t="s">
        <v>239</v>
      </c>
      <c r="I52" s="12" t="s">
        <v>239</v>
      </c>
      <c r="J52" s="12" t="s">
        <v>239</v>
      </c>
      <c r="K52" s="12" t="s">
        <v>239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customHeight="1" spans="1:22">
      <c r="A53" s="8">
        <v>46</v>
      </c>
      <c r="B53" s="13"/>
      <c r="C53" s="14" t="s">
        <v>122</v>
      </c>
      <c r="D53" s="11" t="s">
        <v>123</v>
      </c>
      <c r="E53" s="12" t="s">
        <v>239</v>
      </c>
      <c r="F53" s="12" t="s">
        <v>239</v>
      </c>
      <c r="G53" s="12" t="s">
        <v>239</v>
      </c>
      <c r="H53" s="12" t="s">
        <v>239</v>
      </c>
      <c r="I53" s="12" t="s">
        <v>239</v>
      </c>
      <c r="J53" s="12" t="s">
        <v>239</v>
      </c>
      <c r="K53" s="12" t="s">
        <v>239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customHeight="1" spans="1:22">
      <c r="A54" s="8">
        <v>47</v>
      </c>
      <c r="B54" s="16"/>
      <c r="C54" s="14" t="s">
        <v>124</v>
      </c>
      <c r="D54" s="11" t="s">
        <v>125</v>
      </c>
      <c r="E54" s="12" t="s">
        <v>239</v>
      </c>
      <c r="F54" s="12" t="s">
        <v>239</v>
      </c>
      <c r="G54" s="12" t="s">
        <v>239</v>
      </c>
      <c r="H54" s="12" t="s">
        <v>241</v>
      </c>
      <c r="I54" s="12" t="s">
        <v>239</v>
      </c>
      <c r="J54" s="12" t="s">
        <v>239</v>
      </c>
      <c r="K54" s="12" t="s">
        <v>239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customHeight="1" spans="1:22">
      <c r="A55" s="8">
        <v>48</v>
      </c>
      <c r="B55" s="17">
        <v>6</v>
      </c>
      <c r="C55" s="10" t="s">
        <v>128</v>
      </c>
      <c r="D55" s="11" t="s">
        <v>129</v>
      </c>
      <c r="E55" s="12" t="s">
        <v>239</v>
      </c>
      <c r="F55" s="12" t="s">
        <v>239</v>
      </c>
      <c r="G55" s="12" t="s">
        <v>239</v>
      </c>
      <c r="H55" s="12" t="s">
        <v>239</v>
      </c>
      <c r="I55" s="12" t="s">
        <v>239</v>
      </c>
      <c r="J55" s="12" t="s">
        <v>239</v>
      </c>
      <c r="K55" s="12" t="s">
        <v>239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customHeight="1" spans="1:22">
      <c r="A56" s="8">
        <v>49</v>
      </c>
      <c r="B56" s="13"/>
      <c r="C56" s="18" t="s">
        <v>132</v>
      </c>
      <c r="D56" s="19" t="s">
        <v>133</v>
      </c>
      <c r="E56" s="12" t="s">
        <v>239</v>
      </c>
      <c r="F56" s="12" t="s">
        <v>239</v>
      </c>
      <c r="G56" s="12" t="s">
        <v>239</v>
      </c>
      <c r="H56" s="12" t="s">
        <v>239</v>
      </c>
      <c r="I56" s="12" t="s">
        <v>239</v>
      </c>
      <c r="J56" s="12" t="s">
        <v>239</v>
      </c>
      <c r="K56" s="12" t="s">
        <v>239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customHeight="1" spans="1:22">
      <c r="A57" s="8">
        <v>50</v>
      </c>
      <c r="B57" s="13"/>
      <c r="C57" s="18" t="s">
        <v>135</v>
      </c>
      <c r="D57" s="11" t="s">
        <v>136</v>
      </c>
      <c r="E57" s="12" t="s">
        <v>239</v>
      </c>
      <c r="F57" s="12" t="s">
        <v>239</v>
      </c>
      <c r="G57" s="12" t="s">
        <v>239</v>
      </c>
      <c r="H57" s="12" t="s">
        <v>239</v>
      </c>
      <c r="I57" s="12" t="s">
        <v>239</v>
      </c>
      <c r="J57" s="12" t="s">
        <v>239</v>
      </c>
      <c r="K57" s="12" t="s">
        <v>239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customHeight="1" spans="1:22">
      <c r="A58" s="8">
        <v>51</v>
      </c>
      <c r="B58" s="13"/>
      <c r="C58" s="18" t="s">
        <v>137</v>
      </c>
      <c r="D58" s="11" t="s">
        <v>138</v>
      </c>
      <c r="E58" s="12" t="s">
        <v>239</v>
      </c>
      <c r="F58" s="12" t="s">
        <v>239</v>
      </c>
      <c r="G58" s="12" t="s">
        <v>239</v>
      </c>
      <c r="H58" s="12" t="s">
        <v>239</v>
      </c>
      <c r="I58" s="12" t="s">
        <v>239</v>
      </c>
      <c r="J58" s="12" t="s">
        <v>239</v>
      </c>
      <c r="K58" s="12" t="s">
        <v>241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customHeight="1" spans="1:22">
      <c r="A59" s="8">
        <v>52</v>
      </c>
      <c r="B59" s="13"/>
      <c r="C59" s="18" t="s">
        <v>140</v>
      </c>
      <c r="D59" s="11" t="s">
        <v>141</v>
      </c>
      <c r="E59" s="12" t="s">
        <v>239</v>
      </c>
      <c r="F59" s="12" t="s">
        <v>241</v>
      </c>
      <c r="G59" s="12" t="s">
        <v>239</v>
      </c>
      <c r="H59" s="12" t="s">
        <v>239</v>
      </c>
      <c r="I59" s="12" t="s">
        <v>239</v>
      </c>
      <c r="J59" s="12" t="s">
        <v>239</v>
      </c>
      <c r="K59" s="12" t="s">
        <v>239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customHeight="1" spans="1:22">
      <c r="A60" s="8">
        <v>53</v>
      </c>
      <c r="B60" s="13"/>
      <c r="C60" s="18" t="s">
        <v>142</v>
      </c>
      <c r="D60" s="11" t="s">
        <v>143</v>
      </c>
      <c r="E60" s="12" t="s">
        <v>239</v>
      </c>
      <c r="F60" s="12" t="s">
        <v>239</v>
      </c>
      <c r="G60" s="12" t="s">
        <v>239</v>
      </c>
      <c r="H60" s="12" t="s">
        <v>239</v>
      </c>
      <c r="I60" s="12" t="s">
        <v>239</v>
      </c>
      <c r="J60" s="12" t="s">
        <v>239</v>
      </c>
      <c r="K60" s="12" t="s">
        <v>239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customHeight="1" spans="1:22">
      <c r="A61" s="8">
        <v>54</v>
      </c>
      <c r="B61" s="13"/>
      <c r="C61" s="18" t="s">
        <v>144</v>
      </c>
      <c r="D61" s="19" t="s">
        <v>145</v>
      </c>
      <c r="E61" s="12" t="s">
        <v>239</v>
      </c>
      <c r="F61" s="12" t="s">
        <v>239</v>
      </c>
      <c r="G61" s="12" t="s">
        <v>239</v>
      </c>
      <c r="H61" s="12" t="s">
        <v>239</v>
      </c>
      <c r="I61" s="12" t="s">
        <v>239</v>
      </c>
      <c r="J61" s="12" t="s">
        <v>239</v>
      </c>
      <c r="K61" s="12" t="s">
        <v>239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customHeight="1" spans="1:22">
      <c r="A62" s="8">
        <v>55</v>
      </c>
      <c r="B62" s="13"/>
      <c r="C62" s="18" t="s">
        <v>146</v>
      </c>
      <c r="D62" s="11" t="s">
        <v>147</v>
      </c>
      <c r="E62" s="12" t="s">
        <v>239</v>
      </c>
      <c r="F62" s="12" t="s">
        <v>239</v>
      </c>
      <c r="G62" s="12" t="s">
        <v>239</v>
      </c>
      <c r="H62" s="12" t="s">
        <v>239</v>
      </c>
      <c r="I62" s="12" t="s">
        <v>239</v>
      </c>
      <c r="J62" s="12" t="s">
        <v>239</v>
      </c>
      <c r="K62" s="12" t="s">
        <v>239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customHeight="1" spans="1:22">
      <c r="A63" s="8">
        <v>56</v>
      </c>
      <c r="B63" s="13"/>
      <c r="C63" s="18" t="s">
        <v>148</v>
      </c>
      <c r="D63" s="11" t="s">
        <v>149</v>
      </c>
      <c r="E63" s="12" t="s">
        <v>239</v>
      </c>
      <c r="F63" s="12" t="s">
        <v>239</v>
      </c>
      <c r="G63" s="12" t="s">
        <v>239</v>
      </c>
      <c r="H63" s="12" t="s">
        <v>239</v>
      </c>
      <c r="I63" s="12" t="s">
        <v>239</v>
      </c>
      <c r="J63" s="12" t="s">
        <v>239</v>
      </c>
      <c r="K63" s="12" t="s">
        <v>239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customHeight="1" spans="1:22">
      <c r="A64" s="8">
        <v>57</v>
      </c>
      <c r="B64" s="16"/>
      <c r="C64" s="18" t="s">
        <v>150</v>
      </c>
      <c r="D64" s="11" t="s">
        <v>151</v>
      </c>
      <c r="E64" s="12" t="s">
        <v>239</v>
      </c>
      <c r="F64" s="12" t="s">
        <v>239</v>
      </c>
      <c r="G64" s="12" t="s">
        <v>239</v>
      </c>
      <c r="H64" s="12" t="s">
        <v>239</v>
      </c>
      <c r="I64" s="12" t="s">
        <v>239</v>
      </c>
      <c r="J64" s="12" t="s">
        <v>239</v>
      </c>
      <c r="K64" s="12" t="s">
        <v>239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customHeight="1" spans="1:22">
      <c r="A65" s="8">
        <v>58</v>
      </c>
      <c r="B65" s="9">
        <v>7</v>
      </c>
      <c r="C65" s="10" t="s">
        <v>152</v>
      </c>
      <c r="D65" s="11" t="s">
        <v>153</v>
      </c>
      <c r="E65" s="12" t="s">
        <v>239</v>
      </c>
      <c r="F65" s="12" t="s">
        <v>239</v>
      </c>
      <c r="G65" s="12" t="s">
        <v>239</v>
      </c>
      <c r="H65" s="12" t="s">
        <v>239</v>
      </c>
      <c r="I65" s="12" t="s">
        <v>239</v>
      </c>
      <c r="J65" s="12" t="s">
        <v>239</v>
      </c>
      <c r="K65" s="12" t="s">
        <v>239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customHeight="1" spans="1:22">
      <c r="A66" s="8">
        <v>59</v>
      </c>
      <c r="B66" s="13"/>
      <c r="C66" s="14" t="s">
        <v>155</v>
      </c>
      <c r="D66" s="11" t="s">
        <v>156</v>
      </c>
      <c r="E66" s="12" t="s">
        <v>239</v>
      </c>
      <c r="F66" s="12" t="s">
        <v>239</v>
      </c>
      <c r="G66" s="12" t="s">
        <v>239</v>
      </c>
      <c r="H66" s="12" t="s">
        <v>239</v>
      </c>
      <c r="I66" s="12" t="s">
        <v>239</v>
      </c>
      <c r="J66" s="12" t="s">
        <v>239</v>
      </c>
      <c r="K66" s="12" t="s">
        <v>239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customHeight="1" spans="1:22">
      <c r="A67" s="8">
        <v>60</v>
      </c>
      <c r="B67" s="13"/>
      <c r="C67" s="14" t="s">
        <v>158</v>
      </c>
      <c r="D67" s="19" t="s">
        <v>159</v>
      </c>
      <c r="E67" s="12" t="s">
        <v>239</v>
      </c>
      <c r="F67" s="12" t="s">
        <v>239</v>
      </c>
      <c r="G67" s="12" t="s">
        <v>239</v>
      </c>
      <c r="H67" s="12" t="s">
        <v>239</v>
      </c>
      <c r="I67" s="12" t="s">
        <v>239</v>
      </c>
      <c r="J67" s="12" t="s">
        <v>239</v>
      </c>
      <c r="K67" s="12" t="s">
        <v>239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customHeight="1" spans="1:22">
      <c r="A68" s="8">
        <v>61</v>
      </c>
      <c r="B68" s="13"/>
      <c r="C68" s="14" t="s">
        <v>160</v>
      </c>
      <c r="D68" s="11" t="s">
        <v>161</v>
      </c>
      <c r="E68" s="12" t="s">
        <v>239</v>
      </c>
      <c r="F68" s="12" t="s">
        <v>239</v>
      </c>
      <c r="G68" s="12" t="s">
        <v>239</v>
      </c>
      <c r="H68" s="12" t="s">
        <v>239</v>
      </c>
      <c r="I68" s="12" t="s">
        <v>239</v>
      </c>
      <c r="J68" s="12" t="s">
        <v>239</v>
      </c>
      <c r="K68" s="12" t="s">
        <v>239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customHeight="1" spans="1:22">
      <c r="A69" s="8">
        <v>62</v>
      </c>
      <c r="B69" s="13"/>
      <c r="C69" s="14" t="s">
        <v>162</v>
      </c>
      <c r="D69" s="19" t="s">
        <v>163</v>
      </c>
      <c r="E69" s="12" t="s">
        <v>239</v>
      </c>
      <c r="F69" s="12" t="s">
        <v>239</v>
      </c>
      <c r="G69" s="12" t="s">
        <v>239</v>
      </c>
      <c r="H69" s="12" t="s">
        <v>239</v>
      </c>
      <c r="I69" s="12" t="s">
        <v>239</v>
      </c>
      <c r="J69" s="12" t="s">
        <v>239</v>
      </c>
      <c r="K69" s="12" t="s">
        <v>239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customHeight="1" spans="1:22">
      <c r="A70" s="8">
        <v>63</v>
      </c>
      <c r="B70" s="13"/>
      <c r="C70" s="14" t="s">
        <v>164</v>
      </c>
      <c r="D70" s="19" t="s">
        <v>165</v>
      </c>
      <c r="E70" s="12" t="s">
        <v>239</v>
      </c>
      <c r="F70" s="12" t="s">
        <v>239</v>
      </c>
      <c r="G70" s="12" t="s">
        <v>239</v>
      </c>
      <c r="H70" s="12" t="s">
        <v>239</v>
      </c>
      <c r="I70" s="12" t="s">
        <v>239</v>
      </c>
      <c r="J70" s="12" t="s">
        <v>239</v>
      </c>
      <c r="K70" s="12" t="s">
        <v>239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customHeight="1" spans="1:22">
      <c r="A71" s="8">
        <v>64</v>
      </c>
      <c r="B71" s="13"/>
      <c r="C71" s="14" t="s">
        <v>166</v>
      </c>
      <c r="D71" s="11" t="s">
        <v>167</v>
      </c>
      <c r="E71" s="12" t="s">
        <v>239</v>
      </c>
      <c r="F71" s="12" t="s">
        <v>239</v>
      </c>
      <c r="G71" s="12" t="s">
        <v>239</v>
      </c>
      <c r="H71" s="12" t="s">
        <v>239</v>
      </c>
      <c r="I71" s="12" t="s">
        <v>239</v>
      </c>
      <c r="J71" s="12" t="s">
        <v>239</v>
      </c>
      <c r="K71" s="12" t="s">
        <v>239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customHeight="1" spans="1:22">
      <c r="A72" s="8">
        <v>65</v>
      </c>
      <c r="B72" s="13"/>
      <c r="C72" s="14" t="s">
        <v>168</v>
      </c>
      <c r="D72" s="11" t="s">
        <v>169</v>
      </c>
      <c r="E72" s="12" t="s">
        <v>239</v>
      </c>
      <c r="F72" s="12" t="s">
        <v>239</v>
      </c>
      <c r="G72" s="12" t="s">
        <v>239</v>
      </c>
      <c r="H72" s="12" t="s">
        <v>239</v>
      </c>
      <c r="I72" s="12" t="s">
        <v>239</v>
      </c>
      <c r="J72" s="12" t="s">
        <v>239</v>
      </c>
      <c r="K72" s="12" t="s">
        <v>239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customHeight="1" spans="1:22">
      <c r="A73" s="8">
        <v>66</v>
      </c>
      <c r="B73" s="13"/>
      <c r="C73" s="14" t="s">
        <v>170</v>
      </c>
      <c r="D73" s="11" t="s">
        <v>171</v>
      </c>
      <c r="E73" s="12" t="s">
        <v>239</v>
      </c>
      <c r="F73" s="12" t="s">
        <v>239</v>
      </c>
      <c r="G73" s="12" t="s">
        <v>239</v>
      </c>
      <c r="H73" s="12" t="s">
        <v>239</v>
      </c>
      <c r="I73" s="12" t="s">
        <v>239</v>
      </c>
      <c r="J73" s="12" t="s">
        <v>239</v>
      </c>
      <c r="K73" s="12" t="s">
        <v>239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customHeight="1" spans="1:22">
      <c r="A74" s="8">
        <v>67</v>
      </c>
      <c r="B74" s="16"/>
      <c r="C74" s="14" t="s">
        <v>172</v>
      </c>
      <c r="D74" s="11" t="s">
        <v>173</v>
      </c>
      <c r="E74" s="12" t="s">
        <v>239</v>
      </c>
      <c r="F74" s="12" t="s">
        <v>239</v>
      </c>
      <c r="G74" s="12" t="s">
        <v>239</v>
      </c>
      <c r="H74" s="12" t="s">
        <v>239</v>
      </c>
      <c r="I74" s="12" t="s">
        <v>239</v>
      </c>
      <c r="J74" s="12" t="s">
        <v>239</v>
      </c>
      <c r="K74" s="12" t="s">
        <v>239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customHeight="1" spans="1:22">
      <c r="A75" s="8">
        <v>68</v>
      </c>
      <c r="B75" s="17">
        <v>8</v>
      </c>
      <c r="C75" s="10" t="s">
        <v>174</v>
      </c>
      <c r="D75" s="11" t="s">
        <v>175</v>
      </c>
      <c r="E75" s="12" t="s">
        <v>239</v>
      </c>
      <c r="F75" s="12" t="s">
        <v>239</v>
      </c>
      <c r="G75" s="12" t="s">
        <v>239</v>
      </c>
      <c r="H75" s="12" t="s">
        <v>239</v>
      </c>
      <c r="I75" s="12" t="s">
        <v>239</v>
      </c>
      <c r="J75" s="12" t="s">
        <v>239</v>
      </c>
      <c r="K75" s="12" t="s">
        <v>239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customHeight="1" spans="1:22">
      <c r="A76" s="8">
        <v>69</v>
      </c>
      <c r="B76" s="13"/>
      <c r="C76" s="18" t="s">
        <v>177</v>
      </c>
      <c r="D76" s="11" t="s">
        <v>178</v>
      </c>
      <c r="E76" s="12" t="s">
        <v>239</v>
      </c>
      <c r="F76" s="12" t="s">
        <v>239</v>
      </c>
      <c r="G76" s="12" t="s">
        <v>239</v>
      </c>
      <c r="H76" s="12" t="s">
        <v>239</v>
      </c>
      <c r="I76" s="12" t="s">
        <v>239</v>
      </c>
      <c r="J76" s="12" t="s">
        <v>239</v>
      </c>
      <c r="K76" s="12" t="s">
        <v>239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customHeight="1" spans="1:22">
      <c r="A77" s="8">
        <v>70</v>
      </c>
      <c r="B77" s="13"/>
      <c r="C77" s="18" t="s">
        <v>180</v>
      </c>
      <c r="D77" s="11" t="s">
        <v>181</v>
      </c>
      <c r="E77" s="12" t="s">
        <v>239</v>
      </c>
      <c r="F77" s="12" t="s">
        <v>239</v>
      </c>
      <c r="G77" s="12" t="s">
        <v>239</v>
      </c>
      <c r="H77" s="12" t="s">
        <v>239</v>
      </c>
      <c r="I77" s="12" t="s">
        <v>239</v>
      </c>
      <c r="J77" s="12" t="s">
        <v>239</v>
      </c>
      <c r="K77" s="12" t="s">
        <v>239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customHeight="1" spans="1:22">
      <c r="A78" s="8">
        <v>71</v>
      </c>
      <c r="B78" s="13"/>
      <c r="C78" s="18" t="s">
        <v>182</v>
      </c>
      <c r="D78" s="11" t="s">
        <v>183</v>
      </c>
      <c r="E78" s="12" t="s">
        <v>239</v>
      </c>
      <c r="F78" s="12" t="s">
        <v>239</v>
      </c>
      <c r="G78" s="12" t="s">
        <v>239</v>
      </c>
      <c r="H78" s="12" t="s">
        <v>239</v>
      </c>
      <c r="I78" s="12" t="s">
        <v>239</v>
      </c>
      <c r="J78" s="12" t="s">
        <v>239</v>
      </c>
      <c r="K78" s="12" t="s">
        <v>239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customHeight="1" spans="1:22">
      <c r="A79" s="8">
        <v>72</v>
      </c>
      <c r="B79" s="13"/>
      <c r="C79" s="18" t="s">
        <v>184</v>
      </c>
      <c r="D79" s="11" t="s">
        <v>185</v>
      </c>
      <c r="E79" s="12" t="s">
        <v>239</v>
      </c>
      <c r="F79" s="12" t="s">
        <v>239</v>
      </c>
      <c r="G79" s="12" t="s">
        <v>239</v>
      </c>
      <c r="H79" s="12" t="s">
        <v>239</v>
      </c>
      <c r="I79" s="12" t="s">
        <v>239</v>
      </c>
      <c r="J79" s="12" t="s">
        <v>239</v>
      </c>
      <c r="K79" s="12" t="s">
        <v>239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customHeight="1" spans="1:22">
      <c r="A80" s="8">
        <v>73</v>
      </c>
      <c r="B80" s="13"/>
      <c r="C80" s="18" t="s">
        <v>186</v>
      </c>
      <c r="D80" s="11" t="s">
        <v>187</v>
      </c>
      <c r="E80" s="12" t="s">
        <v>239</v>
      </c>
      <c r="F80" s="12" t="s">
        <v>239</v>
      </c>
      <c r="G80" s="12" t="s">
        <v>239</v>
      </c>
      <c r="H80" s="12" t="s">
        <v>239</v>
      </c>
      <c r="I80" s="12" t="s">
        <v>239</v>
      </c>
      <c r="J80" s="12" t="s">
        <v>239</v>
      </c>
      <c r="K80" s="12" t="s">
        <v>239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customHeight="1" spans="1:22">
      <c r="A81" s="8">
        <v>74</v>
      </c>
      <c r="B81" s="13"/>
      <c r="C81" s="18" t="s">
        <v>188</v>
      </c>
      <c r="D81" s="11" t="s">
        <v>189</v>
      </c>
      <c r="E81" s="12" t="s">
        <v>239</v>
      </c>
      <c r="F81" s="12" t="s">
        <v>239</v>
      </c>
      <c r="G81" s="12" t="s">
        <v>239</v>
      </c>
      <c r="H81" s="12" t="s">
        <v>239</v>
      </c>
      <c r="I81" s="12" t="s">
        <v>239</v>
      </c>
      <c r="J81" s="12" t="s">
        <v>239</v>
      </c>
      <c r="K81" s="12" t="s">
        <v>239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customHeight="1" spans="1:22">
      <c r="A82" s="8">
        <v>75</v>
      </c>
      <c r="B82" s="13"/>
      <c r="C82" s="18" t="s">
        <v>190</v>
      </c>
      <c r="D82" s="11" t="s">
        <v>191</v>
      </c>
      <c r="E82" s="12" t="s">
        <v>239</v>
      </c>
      <c r="F82" s="12" t="s">
        <v>239</v>
      </c>
      <c r="G82" s="12" t="s">
        <v>239</v>
      </c>
      <c r="H82" s="12" t="s">
        <v>239</v>
      </c>
      <c r="I82" s="12" t="s">
        <v>239</v>
      </c>
      <c r="J82" s="12" t="s">
        <v>239</v>
      </c>
      <c r="K82" s="12" t="s">
        <v>239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customHeight="1" spans="1:22">
      <c r="A83" s="8">
        <v>76</v>
      </c>
      <c r="B83" s="13"/>
      <c r="C83" s="18" t="s">
        <v>192</v>
      </c>
      <c r="D83" s="11" t="s">
        <v>193</v>
      </c>
      <c r="E83" s="12" t="s">
        <v>239</v>
      </c>
      <c r="F83" s="12" t="s">
        <v>239</v>
      </c>
      <c r="G83" s="12" t="s">
        <v>239</v>
      </c>
      <c r="H83" s="12" t="s">
        <v>239</v>
      </c>
      <c r="I83" s="12" t="s">
        <v>239</v>
      </c>
      <c r="J83" s="12" t="s">
        <v>239</v>
      </c>
      <c r="K83" s="12" t="s">
        <v>239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customHeight="1" spans="1:22">
      <c r="A84" s="8">
        <v>77</v>
      </c>
      <c r="B84" s="16"/>
      <c r="C84" s="18" t="s">
        <v>194</v>
      </c>
      <c r="D84" s="11" t="s">
        <v>195</v>
      </c>
      <c r="E84" s="12" t="s">
        <v>239</v>
      </c>
      <c r="F84" s="12" t="s">
        <v>239</v>
      </c>
      <c r="G84" s="12" t="s">
        <v>239</v>
      </c>
      <c r="H84" s="12" t="s">
        <v>239</v>
      </c>
      <c r="I84" s="12" t="s">
        <v>239</v>
      </c>
      <c r="J84" s="12" t="s">
        <v>239</v>
      </c>
      <c r="K84" s="12" t="s">
        <v>239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customHeight="1" spans="1:22">
      <c r="A85" s="8">
        <v>78</v>
      </c>
      <c r="B85" s="9">
        <v>9</v>
      </c>
      <c r="C85" s="10" t="s">
        <v>196</v>
      </c>
      <c r="D85" s="11" t="s">
        <v>197</v>
      </c>
      <c r="E85" s="12" t="s">
        <v>239</v>
      </c>
      <c r="F85" s="12" t="s">
        <v>239</v>
      </c>
      <c r="G85" s="12" t="s">
        <v>239</v>
      </c>
      <c r="H85" s="12" t="s">
        <v>239</v>
      </c>
      <c r="I85" s="12" t="s">
        <v>239</v>
      </c>
      <c r="J85" s="12" t="s">
        <v>239</v>
      </c>
      <c r="K85" s="12" t="s">
        <v>239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customHeight="1" spans="1:22">
      <c r="A86" s="8">
        <v>79</v>
      </c>
      <c r="B86" s="13"/>
      <c r="C86" s="14" t="s">
        <v>199</v>
      </c>
      <c r="D86" s="11" t="s">
        <v>200</v>
      </c>
      <c r="E86" s="12" t="s">
        <v>239</v>
      </c>
      <c r="F86" s="12" t="s">
        <v>239</v>
      </c>
      <c r="G86" s="12" t="s">
        <v>239</v>
      </c>
      <c r="H86" s="12" t="s">
        <v>239</v>
      </c>
      <c r="I86" s="12" t="s">
        <v>239</v>
      </c>
      <c r="J86" s="12" t="s">
        <v>239</v>
      </c>
      <c r="K86" s="12" t="s">
        <v>239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customHeight="1" spans="1:22">
      <c r="A87" s="8">
        <v>80</v>
      </c>
      <c r="B87" s="13"/>
      <c r="C87" s="14" t="s">
        <v>202</v>
      </c>
      <c r="D87" s="11" t="s">
        <v>203</v>
      </c>
      <c r="E87" s="12" t="s">
        <v>239</v>
      </c>
      <c r="F87" s="12" t="s">
        <v>239</v>
      </c>
      <c r="G87" s="12" t="s">
        <v>239</v>
      </c>
      <c r="H87" s="12" t="s">
        <v>239</v>
      </c>
      <c r="I87" s="12" t="s">
        <v>239</v>
      </c>
      <c r="J87" s="12" t="s">
        <v>239</v>
      </c>
      <c r="K87" s="12" t="s">
        <v>239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customHeight="1" spans="1:22">
      <c r="A88" s="8">
        <v>81</v>
      </c>
      <c r="B88" s="13"/>
      <c r="C88" s="14" t="s">
        <v>204</v>
      </c>
      <c r="D88" s="11" t="s">
        <v>205</v>
      </c>
      <c r="E88" s="12" t="s">
        <v>239</v>
      </c>
      <c r="F88" s="12" t="s">
        <v>239</v>
      </c>
      <c r="G88" s="12" t="s">
        <v>239</v>
      </c>
      <c r="H88" s="12" t="s">
        <v>239</v>
      </c>
      <c r="I88" s="12" t="s">
        <v>239</v>
      </c>
      <c r="J88" s="12" t="s">
        <v>239</v>
      </c>
      <c r="K88" s="12" t="s">
        <v>239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customHeight="1" spans="1:22">
      <c r="A89" s="8">
        <v>82</v>
      </c>
      <c r="B89" s="13"/>
      <c r="C89" s="14" t="s">
        <v>206</v>
      </c>
      <c r="D89" s="11" t="s">
        <v>207</v>
      </c>
      <c r="E89" s="12" t="s">
        <v>239</v>
      </c>
      <c r="F89" s="12" t="s">
        <v>239</v>
      </c>
      <c r="G89" s="12" t="s">
        <v>239</v>
      </c>
      <c r="H89" s="12" t="s">
        <v>239</v>
      </c>
      <c r="I89" s="12" t="s">
        <v>239</v>
      </c>
      <c r="J89" s="12" t="s">
        <v>239</v>
      </c>
      <c r="K89" s="12" t="s">
        <v>239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customHeight="1" spans="1:22">
      <c r="A90" s="8">
        <v>83</v>
      </c>
      <c r="B90" s="13"/>
      <c r="C90" s="14" t="s">
        <v>208</v>
      </c>
      <c r="D90" s="11" t="s">
        <v>209</v>
      </c>
      <c r="E90" s="12" t="s">
        <v>239</v>
      </c>
      <c r="F90" s="12" t="s">
        <v>239</v>
      </c>
      <c r="G90" s="12" t="s">
        <v>239</v>
      </c>
      <c r="H90" s="12" t="s">
        <v>239</v>
      </c>
      <c r="I90" s="12" t="s">
        <v>239</v>
      </c>
      <c r="J90" s="12" t="s">
        <v>239</v>
      </c>
      <c r="K90" s="12" t="s">
        <v>239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customHeight="1" spans="1:22">
      <c r="A91" s="8">
        <v>84</v>
      </c>
      <c r="B91" s="13"/>
      <c r="C91" s="14" t="s">
        <v>210</v>
      </c>
      <c r="D91" s="11" t="s">
        <v>211</v>
      </c>
      <c r="E91" s="12" t="s">
        <v>239</v>
      </c>
      <c r="F91" s="12" t="s">
        <v>239</v>
      </c>
      <c r="G91" s="12" t="s">
        <v>239</v>
      </c>
      <c r="H91" s="12" t="s">
        <v>239</v>
      </c>
      <c r="I91" s="12" t="s">
        <v>239</v>
      </c>
      <c r="J91" s="12" t="s">
        <v>239</v>
      </c>
      <c r="K91" s="12" t="s">
        <v>239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customHeight="1" spans="1:22">
      <c r="A92" s="8">
        <v>85</v>
      </c>
      <c r="B92" s="13"/>
      <c r="C92" s="14" t="s">
        <v>212</v>
      </c>
      <c r="D92" s="11" t="s">
        <v>213</v>
      </c>
      <c r="E92" s="12" t="s">
        <v>239</v>
      </c>
      <c r="F92" s="12" t="s">
        <v>239</v>
      </c>
      <c r="G92" s="12" t="s">
        <v>239</v>
      </c>
      <c r="H92" s="12" t="s">
        <v>239</v>
      </c>
      <c r="I92" s="12" t="s">
        <v>239</v>
      </c>
      <c r="J92" s="12" t="s">
        <v>239</v>
      </c>
      <c r="K92" s="12" t="s">
        <v>239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customHeight="1" spans="1:22">
      <c r="A93" s="8">
        <v>86</v>
      </c>
      <c r="B93" s="13"/>
      <c r="C93" s="14" t="s">
        <v>214</v>
      </c>
      <c r="D93" s="11" t="s">
        <v>215</v>
      </c>
      <c r="E93" s="12" t="s">
        <v>239</v>
      </c>
      <c r="F93" s="12" t="s">
        <v>239</v>
      </c>
      <c r="G93" s="12" t="s">
        <v>239</v>
      </c>
      <c r="H93" s="12" t="s">
        <v>239</v>
      </c>
      <c r="I93" s="12" t="s">
        <v>239</v>
      </c>
      <c r="J93" s="12" t="s">
        <v>239</v>
      </c>
      <c r="K93" s="12" t="s">
        <v>239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customHeight="1" spans="1:22">
      <c r="A94" s="8">
        <v>87</v>
      </c>
      <c r="B94" s="16"/>
      <c r="C94" s="14" t="s">
        <v>216</v>
      </c>
      <c r="D94" s="11" t="s">
        <v>217</v>
      </c>
      <c r="E94" s="12" t="s">
        <v>239</v>
      </c>
      <c r="F94" s="12" t="s">
        <v>239</v>
      </c>
      <c r="G94" s="12" t="s">
        <v>239</v>
      </c>
      <c r="H94" s="12" t="s">
        <v>239</v>
      </c>
      <c r="I94" s="12" t="s">
        <v>239</v>
      </c>
      <c r="J94" s="12" t="s">
        <v>239</v>
      </c>
      <c r="K94" s="12" t="s">
        <v>239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customHeight="1" spans="1:22">
      <c r="A95" s="8">
        <v>88</v>
      </c>
      <c r="B95" s="17">
        <v>10</v>
      </c>
      <c r="C95" s="10" t="s">
        <v>242</v>
      </c>
      <c r="D95" s="11" t="s">
        <v>219</v>
      </c>
      <c r="E95" s="12" t="s">
        <v>239</v>
      </c>
      <c r="F95" s="12" t="s">
        <v>239</v>
      </c>
      <c r="G95" s="12" t="s">
        <v>239</v>
      </c>
      <c r="H95" s="12" t="s">
        <v>239</v>
      </c>
      <c r="I95" s="12" t="s">
        <v>239</v>
      </c>
      <c r="J95" s="12" t="s">
        <v>239</v>
      </c>
      <c r="K95" s="12" t="s">
        <v>239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customHeight="1" spans="1:22">
      <c r="A96" s="8">
        <v>89</v>
      </c>
      <c r="B96" s="13"/>
      <c r="C96" s="18" t="s">
        <v>220</v>
      </c>
      <c r="D96" s="11" t="s">
        <v>221</v>
      </c>
      <c r="E96" s="12" t="s">
        <v>239</v>
      </c>
      <c r="F96" s="12" t="s">
        <v>239</v>
      </c>
      <c r="G96" s="12" t="s">
        <v>239</v>
      </c>
      <c r="H96" s="12" t="s">
        <v>239</v>
      </c>
      <c r="I96" s="12" t="s">
        <v>239</v>
      </c>
      <c r="J96" s="12" t="s">
        <v>239</v>
      </c>
      <c r="K96" s="12" t="s">
        <v>239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customHeight="1" spans="1:22">
      <c r="A97" s="8">
        <v>90</v>
      </c>
      <c r="B97" s="13"/>
      <c r="C97" s="18" t="s">
        <v>222</v>
      </c>
      <c r="D97" s="11" t="s">
        <v>223</v>
      </c>
      <c r="E97" s="12" t="s">
        <v>239</v>
      </c>
      <c r="F97" s="12" t="s">
        <v>239</v>
      </c>
      <c r="G97" s="12" t="s">
        <v>239</v>
      </c>
      <c r="H97" s="12" t="s">
        <v>239</v>
      </c>
      <c r="I97" s="12" t="s">
        <v>239</v>
      </c>
      <c r="J97" s="12" t="s">
        <v>239</v>
      </c>
      <c r="K97" s="12" t="s">
        <v>239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customHeight="1" spans="1:22">
      <c r="A98" s="8">
        <v>91</v>
      </c>
      <c r="B98" s="13"/>
      <c r="C98" s="18" t="s">
        <v>224</v>
      </c>
      <c r="D98" s="11" t="s">
        <v>225</v>
      </c>
      <c r="E98" s="12" t="s">
        <v>239</v>
      </c>
      <c r="F98" s="12" t="s">
        <v>239</v>
      </c>
      <c r="G98" s="12" t="s">
        <v>239</v>
      </c>
      <c r="H98" s="12" t="s">
        <v>239</v>
      </c>
      <c r="I98" s="12" t="s">
        <v>239</v>
      </c>
      <c r="J98" s="12" t="s">
        <v>239</v>
      </c>
      <c r="K98" s="12" t="s">
        <v>239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customHeight="1" spans="1:22">
      <c r="A99" s="8">
        <v>92</v>
      </c>
      <c r="B99" s="13"/>
      <c r="C99" s="18" t="s">
        <v>226</v>
      </c>
      <c r="D99" s="11" t="s">
        <v>227</v>
      </c>
      <c r="E99" s="12" t="s">
        <v>239</v>
      </c>
      <c r="F99" s="12" t="s">
        <v>239</v>
      </c>
      <c r="G99" s="12" t="s">
        <v>239</v>
      </c>
      <c r="H99" s="12" t="s">
        <v>239</v>
      </c>
      <c r="I99" s="12" t="s">
        <v>239</v>
      </c>
      <c r="J99" s="12" t="s">
        <v>239</v>
      </c>
      <c r="K99" s="12" t="s">
        <v>239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customHeight="1" spans="1:22">
      <c r="A100" s="8">
        <v>93</v>
      </c>
      <c r="B100" s="13"/>
      <c r="C100" s="18" t="s">
        <v>228</v>
      </c>
      <c r="D100" s="11" t="s">
        <v>229</v>
      </c>
      <c r="E100" s="12" t="s">
        <v>239</v>
      </c>
      <c r="F100" s="12" t="s">
        <v>239</v>
      </c>
      <c r="G100" s="12" t="s">
        <v>239</v>
      </c>
      <c r="H100" s="12" t="s">
        <v>239</v>
      </c>
      <c r="I100" s="12" t="s">
        <v>239</v>
      </c>
      <c r="J100" s="12" t="s">
        <v>239</v>
      </c>
      <c r="K100" s="12" t="s">
        <v>239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customHeight="1" spans="1:22">
      <c r="A101" s="8">
        <v>94</v>
      </c>
      <c r="B101" s="13"/>
      <c r="C101" s="18" t="s">
        <v>230</v>
      </c>
      <c r="D101" s="11" t="s">
        <v>231</v>
      </c>
      <c r="E101" s="12" t="s">
        <v>239</v>
      </c>
      <c r="F101" s="12" t="s">
        <v>239</v>
      </c>
      <c r="G101" s="12" t="s">
        <v>239</v>
      </c>
      <c r="H101" s="12" t="s">
        <v>239</v>
      </c>
      <c r="I101" s="12" t="s">
        <v>239</v>
      </c>
      <c r="J101" s="12" t="s">
        <v>239</v>
      </c>
      <c r="K101" s="12" t="s">
        <v>239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customHeight="1" spans="1:22">
      <c r="A102" s="8">
        <v>95</v>
      </c>
      <c r="B102" s="13"/>
      <c r="C102" s="18" t="s">
        <v>232</v>
      </c>
      <c r="D102" s="11" t="s">
        <v>233</v>
      </c>
      <c r="E102" s="12" t="s">
        <v>239</v>
      </c>
      <c r="F102" s="12" t="s">
        <v>239</v>
      </c>
      <c r="G102" s="12" t="s">
        <v>239</v>
      </c>
      <c r="H102" s="12" t="s">
        <v>239</v>
      </c>
      <c r="I102" s="12" t="s">
        <v>239</v>
      </c>
      <c r="J102" s="12" t="s">
        <v>239</v>
      </c>
      <c r="K102" s="12" t="s">
        <v>239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customHeight="1" spans="1:22">
      <c r="A103" s="8">
        <v>96</v>
      </c>
      <c r="B103" s="13"/>
      <c r="C103" s="18" t="s">
        <v>234</v>
      </c>
      <c r="D103" s="11" t="s">
        <v>235</v>
      </c>
      <c r="E103" s="12" t="s">
        <v>239</v>
      </c>
      <c r="F103" s="12" t="s">
        <v>239</v>
      </c>
      <c r="G103" s="12" t="s">
        <v>239</v>
      </c>
      <c r="H103" s="12" t="s">
        <v>239</v>
      </c>
      <c r="I103" s="12" t="s">
        <v>239</v>
      </c>
      <c r="J103" s="12" t="s">
        <v>239</v>
      </c>
      <c r="K103" s="12" t="s">
        <v>239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customHeight="1" spans="1:22">
      <c r="A104" s="8">
        <v>97</v>
      </c>
      <c r="B104" s="16"/>
      <c r="C104" s="18" t="s">
        <v>236</v>
      </c>
      <c r="D104" s="11" t="s">
        <v>237</v>
      </c>
      <c r="E104" s="12" t="s">
        <v>239</v>
      </c>
      <c r="F104" s="12" t="s">
        <v>239</v>
      </c>
      <c r="G104" s="12" t="s">
        <v>239</v>
      </c>
      <c r="H104" s="12" t="s">
        <v>239</v>
      </c>
      <c r="I104" s="12" t="s">
        <v>239</v>
      </c>
      <c r="J104" s="12" t="s">
        <v>239</v>
      </c>
      <c r="K104" s="12" t="s">
        <v>239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customHeight="1" spans="1:22">
      <c r="A105" s="21"/>
      <c r="B105" s="22"/>
      <c r="C105" s="23"/>
      <c r="D105" s="22"/>
      <c r="E105" s="22"/>
      <c r="F105" s="22"/>
      <c r="G105" s="22"/>
      <c r="H105" s="22"/>
      <c r="I105" s="22"/>
      <c r="J105" s="22"/>
      <c r="K105" s="2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customHeight="1" spans="1:2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customHeight="1" spans="1:2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customHeight="1" spans="1:2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customHeight="1" spans="1:2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customHeight="1" spans="1:2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customHeight="1" spans="1:2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customHeight="1" spans="1:2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customHeight="1" spans="1:2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customHeight="1" spans="1:2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customHeight="1" spans="1:2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customHeight="1" spans="1:2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customHeight="1" spans="1:2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customHeight="1" spans="1:2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customHeight="1" spans="1:2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customHeight="1" spans="1:2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customHeight="1" spans="1:2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customHeight="1" spans="1: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customHeight="1" spans="1:2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customHeight="1" spans="1:2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customHeight="1" spans="1:2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customHeight="1" spans="1:2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customHeight="1" spans="1:2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customHeight="1" spans="1:2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customHeight="1" spans="1:2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customHeight="1" spans="1:2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customHeight="1" spans="1:2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customHeight="1" spans="1:2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customHeight="1" spans="1:2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customHeight="1" spans="1:2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customHeight="1" spans="1:2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customHeight="1" spans="1:2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customHeight="1" spans="1:2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customHeight="1" spans="1:2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customHeight="1" spans="1:2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customHeight="1" spans="1:2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customHeight="1" spans="1:2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customHeight="1" spans="1:2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customHeight="1" spans="1:2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customHeight="1" spans="1:2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customHeight="1" spans="1:2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customHeight="1" spans="1:2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customHeight="1" spans="1:2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customHeight="1" spans="1:2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customHeight="1" spans="1:2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customHeight="1" spans="1:2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customHeight="1" spans="1:2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customHeight="1" spans="1:2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customHeight="1" spans="1:2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customHeight="1" spans="1:2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customHeight="1" spans="1:2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customHeight="1" spans="1:2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customHeight="1" spans="1:2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customHeight="1" spans="1:2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customHeight="1" spans="1:2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customHeight="1" spans="1:2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customHeight="1" spans="1:2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customHeight="1" spans="1:2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customHeight="1" spans="1:2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customHeight="1" spans="1:2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customHeight="1" spans="1:2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customHeight="1" spans="1:2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customHeight="1" spans="1:2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customHeight="1" spans="1:2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customHeight="1" spans="1:2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customHeight="1" spans="1:2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customHeight="1" spans="1:2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customHeight="1" spans="1:2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customHeight="1" spans="1:2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customHeight="1" spans="1:2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customHeight="1" spans="1:2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customHeight="1" spans="1:2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customHeight="1" spans="1:2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customHeight="1" spans="1:2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customHeight="1" spans="1:2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customHeight="1" spans="1:2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customHeight="1" spans="1:2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customHeight="1" spans="1:2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customHeight="1" spans="1:2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customHeight="1" spans="1:2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customHeight="1" spans="1:2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customHeight="1" spans="1:2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customHeight="1" spans="1:2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customHeight="1" spans="1:2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customHeight="1" spans="1:2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customHeight="1" spans="1:2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customHeight="1" spans="1:2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customHeight="1" spans="1:2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customHeight="1" spans="1:2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customHeight="1" spans="1:2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customHeight="1" spans="1:2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customHeight="1" spans="1:2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customHeight="1" spans="1:2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customHeight="1" spans="1:2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customHeight="1" spans="1:2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customHeight="1" spans="1:2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customHeight="1" spans="1:2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customHeight="1" spans="1:2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customHeight="1" spans="1:2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customHeight="1" spans="1:2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customHeight="1" spans="1:2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customHeight="1" spans="1:2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customHeight="1" spans="1:2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customHeight="1" spans="1:2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customHeight="1" spans="1:2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customHeight="1" spans="1:2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customHeight="1" spans="1:2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customHeight="1" spans="1:2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customHeight="1" spans="1:2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customHeight="1" spans="1:2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customHeight="1" spans="1:2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customHeight="1" spans="1:2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customHeight="1" spans="1:2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customHeight="1" spans="1:2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customHeight="1" spans="1:2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customHeight="1" spans="1:2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customHeight="1" spans="1:2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customHeight="1" spans="1: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customHeight="1" spans="1:2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customHeight="1" spans="1:2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customHeight="1" spans="1:2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customHeight="1" spans="1:2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customHeight="1" spans="1:2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customHeight="1" spans="1:2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customHeight="1" spans="1:2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customHeight="1" spans="1:2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customHeight="1" spans="1:2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customHeight="1" spans="1:2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customHeight="1" spans="1:2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customHeight="1" spans="1:2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customHeight="1" spans="1:2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customHeight="1" spans="1:2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customHeight="1" spans="1:2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customHeight="1" spans="1:2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customHeight="1" spans="1:2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customHeight="1" spans="1:2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customHeight="1" spans="1:2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customHeight="1" spans="1:2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customHeight="1" spans="1:2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customHeight="1" spans="1:2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customHeight="1" spans="1:2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customHeight="1" spans="1:2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customHeight="1" spans="1:2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customHeight="1" spans="1:2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customHeight="1" spans="1:2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customHeight="1" spans="1:2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customHeight="1" spans="1:2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customHeight="1" spans="1:2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customHeight="1" spans="1:2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customHeight="1" spans="1:2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customHeight="1" spans="1:2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customHeight="1" spans="1:2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customHeight="1" spans="1:2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customHeight="1" spans="1:2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customHeight="1" spans="1:2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customHeight="1" spans="1:2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customHeight="1" spans="1:2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customHeight="1" spans="1:2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customHeight="1" spans="1:2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customHeight="1" spans="1:2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customHeight="1" spans="1:2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customHeight="1" spans="1:2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customHeight="1" spans="1:2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customHeight="1" spans="1:2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customHeight="1" spans="1:2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customHeight="1" spans="1:2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customHeight="1" spans="1:2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customHeight="1" spans="1:2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customHeight="1" spans="1:2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customHeight="1" spans="1:2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customHeight="1" spans="1:2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customHeight="1" spans="1:2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customHeight="1" spans="1:2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customHeight="1" spans="1:2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customHeight="1" spans="1:2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customHeight="1" spans="1:2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customHeight="1" spans="1:2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customHeight="1" spans="1:2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customHeight="1" spans="1:2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customHeight="1" spans="1:2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customHeight="1" spans="1:2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customHeight="1" spans="1:2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customHeight="1" spans="1:2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customHeight="1" spans="1:2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customHeight="1" spans="1:2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customHeight="1" spans="1:2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customHeight="1" spans="1:2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customHeight="1" spans="1:2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customHeight="1" spans="1:2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customHeight="1" spans="1:2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customHeight="1" spans="1:2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customHeight="1" spans="1:2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customHeight="1" spans="1:2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customHeight="1" spans="1:2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customHeight="1" spans="1:2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customHeight="1" spans="1:2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customHeight="1" spans="1:2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customHeight="1" spans="1:2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customHeight="1" spans="1:2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customHeight="1" spans="1:2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customHeight="1" spans="1:2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customHeight="1" spans="1:2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customHeight="1" spans="1:2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customHeight="1" spans="1:2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customHeight="1" spans="1:2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customHeight="1" spans="1:2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customHeight="1" spans="1:2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customHeight="1" spans="1:2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customHeight="1" spans="1:2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customHeight="1" spans="1:2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customHeight="1" spans="1:2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customHeight="1" spans="1:2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customHeight="1" spans="1:2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customHeight="1" spans="1:2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customHeight="1" spans="1:2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customHeight="1" spans="1:2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customHeight="1" spans="1:2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customHeight="1" spans="1: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customHeight="1" spans="1:2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customHeight="1" spans="1:2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customHeight="1" spans="1:2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customHeight="1" spans="1:2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customHeight="1" spans="1:2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customHeight="1" spans="1:2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customHeight="1" spans="1:2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customHeight="1" spans="1:2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customHeight="1" spans="1:2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customHeight="1" spans="1:2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customHeight="1" spans="1:2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customHeight="1" spans="1:2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customHeight="1" spans="1:2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customHeight="1" spans="1:2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customHeight="1" spans="1:2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customHeight="1" spans="1:2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customHeight="1" spans="1:2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customHeight="1" spans="1:2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customHeight="1" spans="1:2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customHeight="1" spans="1:2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customHeight="1" spans="1:2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customHeight="1" spans="1:2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customHeight="1" spans="1:2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customHeight="1" spans="1:2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customHeight="1" spans="1:2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customHeight="1" spans="1:2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customHeight="1" spans="1:2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customHeight="1" spans="1:2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customHeight="1" spans="1:2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customHeight="1" spans="1:2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customHeight="1" spans="1:2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customHeight="1" spans="1:2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customHeight="1" spans="1:2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customHeight="1" spans="1:2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customHeight="1" spans="1:2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customHeight="1" spans="1:2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customHeight="1" spans="1:2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customHeight="1" spans="1:2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customHeight="1" spans="1:2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customHeight="1" spans="1:2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customHeight="1" spans="1:2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customHeight="1" spans="1:2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customHeight="1" spans="1:2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customHeight="1" spans="1:2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customHeight="1" spans="1:2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customHeight="1" spans="1:2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customHeight="1" spans="1:2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customHeight="1" spans="1:2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customHeight="1" spans="1:2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customHeight="1" spans="1:2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customHeight="1" spans="1:2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customHeight="1" spans="1:2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customHeight="1" spans="1:2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customHeight="1" spans="1:2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customHeight="1" spans="1:2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customHeight="1" spans="1:2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customHeight="1" spans="1:2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customHeight="1" spans="1:2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customHeight="1" spans="1:2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customHeight="1" spans="1:2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customHeight="1" spans="1:2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customHeight="1" spans="1:2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customHeight="1" spans="1:2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customHeight="1" spans="1:2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customHeight="1" spans="1:2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customHeight="1" spans="1:2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customHeight="1" spans="1:2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customHeight="1" spans="1:2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customHeight="1" spans="1:2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customHeight="1" spans="1:2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customHeight="1" spans="1:2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customHeight="1" spans="1:2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customHeight="1" spans="1:2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customHeight="1" spans="1:2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customHeight="1" spans="1:2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customHeight="1" spans="1:2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customHeight="1" spans="1:2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customHeight="1" spans="1:2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customHeight="1" spans="1:2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customHeight="1" spans="1:2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customHeight="1" spans="1:2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customHeight="1" spans="1:2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customHeight="1" spans="1:2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customHeight="1" spans="1:2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customHeight="1" spans="1:2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customHeight="1" spans="1:2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customHeight="1" spans="1:2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customHeight="1" spans="1:2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customHeight="1" spans="1:2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customHeight="1" spans="1:2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customHeight="1" spans="1:2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customHeight="1" spans="1:2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customHeight="1" spans="1:2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customHeight="1" spans="1:2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customHeight="1" spans="1:2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customHeight="1" spans="1:2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customHeight="1" spans="1:2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customHeight="1" spans="1:2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customHeight="1" spans="1:2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customHeight="1" spans="1: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customHeight="1" spans="1:2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customHeight="1" spans="1:2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customHeight="1" spans="1:2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customHeight="1" spans="1:2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customHeight="1" spans="1:2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customHeight="1" spans="1:2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customHeight="1" spans="1:2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customHeight="1" spans="1:2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customHeight="1" spans="1:2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customHeight="1" spans="1:2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customHeight="1" spans="1:2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customHeight="1" spans="1:2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customHeight="1" spans="1:2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customHeight="1" spans="1:2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customHeight="1" spans="1:2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customHeight="1" spans="1:2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customHeight="1" spans="1:2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customHeight="1" spans="1:2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customHeight="1" spans="1:2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customHeight="1" spans="1:2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customHeight="1" spans="1:2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customHeight="1" spans="1:2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customHeight="1" spans="1:2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customHeight="1" spans="1:2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customHeight="1" spans="1:2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customHeight="1" spans="1:2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customHeight="1" spans="1:2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customHeight="1" spans="1:2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customHeight="1" spans="1:2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customHeight="1" spans="1:2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customHeight="1" spans="1:2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customHeight="1" spans="1:2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customHeight="1" spans="1:2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customHeight="1" spans="1:2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customHeight="1" spans="1:2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customHeight="1" spans="1:2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customHeight="1" spans="1:2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customHeight="1" spans="1:2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customHeight="1" spans="1:2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customHeight="1" spans="1:2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customHeight="1" spans="1:2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customHeight="1" spans="1:2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customHeight="1" spans="1:2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customHeight="1" spans="1:2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customHeight="1" spans="1:2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customHeight="1" spans="1:2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customHeight="1" spans="1:2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customHeight="1" spans="1:2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customHeight="1" spans="1:2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customHeight="1" spans="1:2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customHeight="1" spans="1:2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customHeight="1" spans="1:2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customHeight="1" spans="1:2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customHeight="1" spans="1:2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customHeight="1" spans="1:2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customHeight="1" spans="1:2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customHeight="1" spans="1:2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customHeight="1" spans="1:2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customHeight="1" spans="1:2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customHeight="1" spans="1:2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customHeight="1" spans="1:2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customHeight="1" spans="1:2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customHeight="1" spans="1:2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customHeight="1" spans="1:2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customHeight="1" spans="1:2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customHeight="1" spans="1:2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customHeight="1" spans="1:2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customHeight="1" spans="1:2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customHeight="1" spans="1:2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customHeight="1" spans="1:2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customHeight="1" spans="1:2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customHeight="1" spans="1:2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customHeight="1" spans="1:2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customHeight="1" spans="1:2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customHeight="1" spans="1:2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customHeight="1" spans="1:2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customHeight="1" spans="1:2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customHeight="1" spans="1:2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customHeight="1" spans="1:2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customHeight="1" spans="1:2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customHeight="1" spans="1:2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customHeight="1" spans="1:2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customHeight="1" spans="1:2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customHeight="1" spans="1:2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customHeight="1" spans="1:2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customHeight="1" spans="1:2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customHeight="1" spans="1:2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customHeight="1" spans="1:2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customHeight="1" spans="1:2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customHeight="1" spans="1:2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customHeight="1" spans="1:2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customHeight="1" spans="1:2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customHeight="1" spans="1:2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customHeight="1" spans="1:2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customHeight="1" spans="1:2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customHeight="1" spans="1:2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customHeight="1" spans="1:2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customHeight="1" spans="1:2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customHeight="1" spans="1:2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customHeight="1" spans="1: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customHeight="1" spans="1:2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customHeight="1" spans="1:2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customHeight="1" spans="1:2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customHeight="1" spans="1:2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customHeight="1" spans="1:2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customHeight="1" spans="1:2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customHeight="1" spans="1:2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customHeight="1" spans="1:2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customHeight="1" spans="1:2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customHeight="1" spans="1:2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customHeight="1" spans="1:2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customHeight="1" spans="1:2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customHeight="1" spans="1:2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customHeight="1" spans="1:2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customHeight="1" spans="1:2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customHeight="1" spans="1:2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customHeight="1" spans="1:2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customHeight="1" spans="1:2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customHeight="1" spans="1:2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customHeight="1" spans="1:2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customHeight="1" spans="1:2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customHeight="1" spans="1:2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customHeight="1" spans="1:2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customHeight="1" spans="1:2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customHeight="1" spans="1:2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customHeight="1" spans="1:2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customHeight="1" spans="1:2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customHeight="1" spans="1:2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customHeight="1" spans="1:2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customHeight="1" spans="1:2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customHeight="1" spans="1:2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customHeight="1" spans="1:2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customHeight="1" spans="1:2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customHeight="1" spans="1:2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customHeight="1" spans="1:2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customHeight="1" spans="1:2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customHeight="1" spans="1:2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customHeight="1" spans="1:2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customHeight="1" spans="1:2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customHeight="1" spans="1:2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customHeight="1" spans="1:2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customHeight="1" spans="1:2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customHeight="1" spans="1:2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customHeight="1" spans="1:2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customHeight="1" spans="1:2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customHeight="1" spans="1:2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customHeight="1" spans="1:2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customHeight="1" spans="1:2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customHeight="1" spans="1:2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customHeight="1" spans="1:2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customHeight="1" spans="1:2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customHeight="1" spans="1:2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customHeight="1" spans="1:2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customHeight="1" spans="1:2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customHeight="1" spans="1:2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customHeight="1" spans="1:2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customHeight="1" spans="1:2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customHeight="1" spans="1:2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customHeight="1" spans="1:2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customHeight="1" spans="1:2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customHeight="1" spans="1:2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customHeight="1" spans="1:2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customHeight="1" spans="1:2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customHeight="1" spans="1:2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customHeight="1" spans="1:2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customHeight="1" spans="1:2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customHeight="1" spans="1:2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customHeight="1" spans="1:2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customHeight="1" spans="1:2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customHeight="1" spans="1:2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customHeight="1" spans="1:2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customHeight="1" spans="1:2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customHeight="1" spans="1:2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customHeight="1" spans="1:2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customHeight="1" spans="1:2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customHeight="1" spans="1:2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customHeight="1" spans="1:2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customHeight="1" spans="1:2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customHeight="1" spans="1:2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customHeight="1" spans="1:2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customHeight="1" spans="1:2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customHeight="1" spans="1:2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customHeight="1" spans="1:2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customHeight="1" spans="1:2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customHeight="1" spans="1:2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customHeight="1" spans="1:2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customHeight="1" spans="1:2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customHeight="1" spans="1:2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customHeight="1" spans="1:2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customHeight="1" spans="1:2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customHeight="1" spans="1:2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customHeight="1" spans="1:2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customHeight="1" spans="1:2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customHeight="1" spans="1:2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customHeight="1" spans="1:2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customHeight="1" spans="1:2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customHeight="1" spans="1:2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customHeight="1" spans="1:2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customHeight="1" spans="1:2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customHeight="1" spans="1: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customHeight="1" spans="1:2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customHeight="1" spans="1:2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customHeight="1" spans="1:2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customHeight="1" spans="1:2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customHeight="1" spans="1:2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customHeight="1" spans="1:2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customHeight="1" spans="1:2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customHeight="1" spans="1:2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customHeight="1" spans="1:2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customHeight="1" spans="1:2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customHeight="1" spans="1:2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customHeight="1" spans="1:2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customHeight="1" spans="1:2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customHeight="1" spans="1:2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customHeight="1" spans="1:2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customHeight="1" spans="1:2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customHeight="1" spans="1:2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customHeight="1" spans="1:2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customHeight="1" spans="1:2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customHeight="1" spans="1:2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customHeight="1" spans="1:2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customHeight="1" spans="1:2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customHeight="1" spans="1:2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customHeight="1" spans="1:2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customHeight="1" spans="1:2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customHeight="1" spans="1:2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customHeight="1" spans="1:2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customHeight="1" spans="1:2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customHeight="1" spans="1:2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customHeight="1" spans="1:2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customHeight="1" spans="1:2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customHeight="1" spans="1:2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customHeight="1" spans="1:2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customHeight="1" spans="1:2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customHeight="1" spans="1:2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customHeight="1" spans="1:2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customHeight="1" spans="1:2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customHeight="1" spans="1:2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customHeight="1" spans="1:2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customHeight="1" spans="1:2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customHeight="1" spans="1:2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customHeight="1" spans="1:2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customHeight="1" spans="1:2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customHeight="1" spans="1:2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customHeight="1" spans="1:2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customHeight="1" spans="1:2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customHeight="1" spans="1:2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customHeight="1" spans="1:2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customHeight="1" spans="1:2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customHeight="1" spans="1:2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customHeight="1" spans="1:2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customHeight="1" spans="1:2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customHeight="1" spans="1:2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customHeight="1" spans="1:2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customHeight="1" spans="1:2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customHeight="1" spans="1:2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customHeight="1" spans="1:2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customHeight="1" spans="1:2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customHeight="1" spans="1:2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customHeight="1" spans="1:2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customHeight="1" spans="1:2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customHeight="1" spans="1:2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customHeight="1" spans="1:2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customHeight="1" spans="1:2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customHeight="1" spans="1:2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customHeight="1" spans="1:2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customHeight="1" spans="1:2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customHeight="1" spans="1:2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customHeight="1" spans="1:2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customHeight="1" spans="1:2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customHeight="1" spans="1:2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customHeight="1" spans="1:2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customHeight="1" spans="1:2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customHeight="1" spans="1:2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customHeight="1" spans="1:2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customHeight="1" spans="1:2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customHeight="1" spans="1:2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customHeight="1" spans="1:2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customHeight="1" spans="1:2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customHeight="1" spans="1:2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customHeight="1" spans="1:2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customHeight="1" spans="1:2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customHeight="1" spans="1:2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customHeight="1" spans="1:2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customHeight="1" spans="1:2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customHeight="1" spans="1:2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customHeight="1" spans="1:2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customHeight="1" spans="1:2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customHeight="1" spans="1:2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customHeight="1" spans="1:2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customHeight="1" spans="1:2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customHeight="1" spans="1:2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customHeight="1" spans="1:2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customHeight="1" spans="1:2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customHeight="1" spans="1:2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customHeight="1" spans="1:2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customHeight="1" spans="1:2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customHeight="1" spans="1:2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customHeight="1" spans="1:2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customHeight="1" spans="1: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customHeight="1" spans="1:2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customHeight="1" spans="1:2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customHeight="1" spans="1:2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customHeight="1" spans="1:2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customHeight="1" spans="1:2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customHeight="1" spans="1:2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customHeight="1" spans="1:2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customHeight="1" spans="1:2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customHeight="1" spans="1:2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customHeight="1" spans="1:2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customHeight="1" spans="1:2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customHeight="1" spans="1:2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customHeight="1" spans="1:2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customHeight="1" spans="1:2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customHeight="1" spans="1:2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customHeight="1" spans="1:2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customHeight="1" spans="1:2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customHeight="1" spans="1:2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customHeight="1" spans="1:2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customHeight="1" spans="1:2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customHeight="1" spans="1:2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customHeight="1" spans="1:2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customHeight="1" spans="1:2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customHeight="1" spans="1:2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customHeight="1" spans="1:2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customHeight="1" spans="1:2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customHeight="1" spans="1:2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customHeight="1" spans="1:2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customHeight="1" spans="1:2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customHeight="1" spans="1:2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customHeight="1" spans="1:2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customHeight="1" spans="1:2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customHeight="1" spans="1:2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customHeight="1" spans="1:2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customHeight="1" spans="1:2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customHeight="1" spans="1:2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customHeight="1" spans="1:2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customHeight="1" spans="1:2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customHeight="1" spans="1:2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customHeight="1" spans="1:2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customHeight="1" spans="1:2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customHeight="1" spans="1:2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customHeight="1" spans="1:2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customHeight="1" spans="1:2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customHeight="1" spans="1:2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customHeight="1" spans="1:2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customHeight="1" spans="1:2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customHeight="1" spans="1:2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customHeight="1" spans="1:2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customHeight="1" spans="1:2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customHeight="1" spans="1:2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customHeight="1" spans="1:2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customHeight="1" spans="1:2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customHeight="1" spans="1:2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customHeight="1" spans="1:2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customHeight="1" spans="1:2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customHeight="1" spans="1:2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customHeight="1" spans="1:2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customHeight="1" spans="1:2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customHeight="1" spans="1:2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customHeight="1" spans="1:2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customHeight="1" spans="1:2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customHeight="1" spans="1:2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customHeight="1" spans="1:2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customHeight="1" spans="1:2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customHeight="1" spans="1:2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customHeight="1" spans="1:2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customHeight="1" spans="1:2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customHeight="1" spans="1:2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customHeight="1" spans="1:2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customHeight="1" spans="1:2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customHeight="1" spans="1:2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customHeight="1" spans="1:2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customHeight="1" spans="1:2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customHeight="1" spans="1:2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customHeight="1" spans="1:2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customHeight="1" spans="1:2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customHeight="1" spans="1:2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customHeight="1" spans="1:2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customHeight="1" spans="1:2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customHeight="1" spans="1:2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customHeight="1" spans="1:2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customHeight="1" spans="1:2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customHeight="1" spans="1:2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customHeight="1" spans="1:2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customHeight="1" spans="1:2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customHeight="1" spans="1:2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customHeight="1" spans="1:2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customHeight="1" spans="1:2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customHeight="1" spans="1:2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customHeight="1" spans="1:2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customHeight="1" spans="1:2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customHeight="1" spans="1:2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customHeight="1" spans="1:2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customHeight="1" spans="1:2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customHeight="1" spans="1:2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customHeight="1" spans="1:2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customHeight="1" spans="1:2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customHeight="1" spans="1:2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customHeight="1" spans="1: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customHeight="1" spans="1:2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customHeight="1" spans="1:2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customHeight="1" spans="1:2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customHeight="1" spans="1:2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customHeight="1" spans="1:2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customHeight="1" spans="1:2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customHeight="1" spans="1:2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customHeight="1" spans="1:2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customHeight="1" spans="1:2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customHeight="1" spans="1:2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customHeight="1" spans="1:2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customHeight="1" spans="1:2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customHeight="1" spans="1:2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customHeight="1" spans="1:2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customHeight="1" spans="1:2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customHeight="1" spans="1:2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customHeight="1" spans="1:2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customHeight="1" spans="1:2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customHeight="1" spans="1:2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customHeight="1" spans="1:2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customHeight="1" spans="1:2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customHeight="1" spans="1:2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customHeight="1" spans="1:2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customHeight="1" spans="1:2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customHeight="1" spans="1:2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customHeight="1" spans="1:2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customHeight="1" spans="1:2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customHeight="1" spans="1:2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customHeight="1" spans="1:2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customHeight="1" spans="1:2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customHeight="1" spans="1:2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customHeight="1" spans="1:2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customHeight="1" spans="1:2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customHeight="1" spans="1:2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customHeight="1" spans="1:2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customHeight="1" spans="1:2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customHeight="1" spans="1:2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customHeight="1" spans="1:2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customHeight="1" spans="1:2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customHeight="1" spans="1:2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customHeight="1" spans="1:2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customHeight="1" spans="1:2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customHeight="1" spans="1:2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customHeight="1" spans="1:2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customHeight="1" spans="1:2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customHeight="1" spans="1:2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customHeight="1" spans="1:2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customHeight="1" spans="1:2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customHeight="1" spans="1:2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customHeight="1" spans="1:2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customHeight="1" spans="1:2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customHeight="1" spans="1:2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customHeight="1" spans="1:2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customHeight="1" spans="1:2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customHeight="1" spans="1:2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customHeight="1" spans="1:2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customHeight="1" spans="1:2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customHeight="1" spans="1:2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customHeight="1" spans="1:2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customHeight="1" spans="1:2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customHeight="1" spans="1:2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customHeight="1" spans="1:2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customHeight="1" spans="1:2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customHeight="1" spans="1:2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customHeight="1" spans="1:2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customHeight="1" spans="1:2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customHeight="1" spans="1:2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customHeight="1" spans="1:2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customHeight="1" spans="1:2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customHeight="1" spans="1:2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customHeight="1" spans="1:2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customHeight="1" spans="1:2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customHeight="1" spans="1:2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customHeight="1" spans="1:2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customHeight="1" spans="1:2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customHeight="1" spans="1:2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customHeight="1" spans="1:2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customHeight="1" spans="1:2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customHeight="1" spans="1:2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customHeight="1" spans="1:2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customHeight="1" spans="1:2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customHeight="1" spans="1:2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customHeight="1" spans="1:2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customHeight="1" spans="1:2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customHeight="1" spans="1:2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customHeight="1" spans="1:2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customHeight="1" spans="1:2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customHeight="1" spans="1:2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customHeight="1" spans="1:2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customHeight="1" spans="1:2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customHeight="1" spans="1:2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customHeight="1" spans="1:2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customHeight="1" spans="1:2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customHeight="1" spans="1:2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customHeight="1" spans="1:2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customHeight="1" spans="1:2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customHeight="1" spans="1:2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customHeight="1" spans="1:2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customHeight="1" spans="1:2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customHeight="1" spans="1: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customHeight="1" spans="1:2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customHeight="1" spans="1:2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customHeight="1" spans="1:2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customHeight="1" spans="1:2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customHeight="1" spans="1:2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customHeight="1" spans="1:2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customHeight="1" spans="1:2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customHeight="1" spans="1:2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customHeight="1" spans="1:2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customHeight="1" spans="1:2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customHeight="1" spans="1:2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customHeight="1" spans="1:2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customHeight="1" spans="1:2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customHeight="1" spans="1:2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customHeight="1" spans="1:2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customHeight="1" spans="1:2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customHeight="1" spans="1:2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customHeight="1" spans="1:2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customHeight="1" spans="1:2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customHeight="1" spans="1:2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customHeight="1" spans="1:2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customHeight="1" spans="1:2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customHeight="1" spans="1:2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customHeight="1" spans="1:2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customHeight="1" spans="1:2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customHeight="1" spans="1:2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customHeight="1" spans="1:2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customHeight="1" spans="1:2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customHeight="1" spans="1:2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customHeight="1" spans="1:2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customHeight="1" spans="1:2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customHeight="1" spans="1:2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customHeight="1" spans="1:2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customHeight="1" spans="1:2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customHeight="1" spans="1:2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customHeight="1" spans="1:2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customHeight="1" spans="1:2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customHeight="1" spans="1:2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customHeight="1" spans="1:2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customHeight="1" spans="1:2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customHeight="1" spans="1:2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customHeight="1" spans="1:2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customHeight="1" spans="1:2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customHeight="1" spans="1:2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customHeight="1" spans="1:2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customHeight="1" spans="1:2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customHeight="1" spans="1:2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customHeight="1" spans="1:2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customHeight="1" spans="1:2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customHeight="1" spans="1:2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customHeight="1" spans="1:2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customHeight="1" spans="1:2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customHeight="1" spans="1:2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customHeight="1" spans="1:2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customHeight="1" spans="1:2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customHeight="1" spans="1:2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customHeight="1" spans="1:2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customHeight="1" spans="1:2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customHeight="1" spans="1:2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customHeight="1" spans="1:2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customHeight="1" spans="1:2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customHeight="1" spans="1:2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customHeight="1" spans="1:2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customHeight="1" spans="1:2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customHeight="1" spans="1:2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customHeight="1" spans="1:2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customHeight="1" spans="1:2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customHeight="1" spans="1:2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customHeight="1" spans="1:2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customHeight="1" spans="1:2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customHeight="1" spans="1:2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customHeight="1" spans="1:2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customHeight="1" spans="1:2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customHeight="1" spans="1:2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customHeight="1" spans="1:2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customHeight="1" spans="1:2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customHeight="1" spans="1:2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customHeight="1" spans="1:2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customHeight="1" spans="1:2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  <row r="1002" customHeight="1" spans="1:2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</row>
    <row r="1003" customHeight="1" spans="1:2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</row>
    <row r="1004" customHeight="1" spans="1:2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</row>
    <row r="1005" customHeight="1" spans="1:2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</row>
    <row r="1006" customHeight="1" spans="1:2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</row>
    <row r="1007" customHeight="1" spans="1:2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</row>
    <row r="1008" customHeight="1" spans="1:2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</row>
    <row r="1009" customHeight="1" spans="1:2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</row>
    <row r="1010" customHeight="1" spans="1:2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</row>
    <row r="1011" customHeight="1" spans="1:2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</row>
    <row r="1012" customHeight="1" spans="1:2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</row>
    <row r="1013" customHeight="1" spans="1:2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</row>
    <row r="1014" customHeight="1" spans="1:2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</row>
    <row r="1015" customHeight="1" spans="1:2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</row>
    <row r="1016" customHeight="1" spans="1:2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</row>
    <row r="1017" customHeight="1" spans="1:2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</row>
    <row r="1018" customHeight="1" spans="1:2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</row>
  </sheetData>
  <mergeCells count="13">
    <mergeCell ref="A1:E1"/>
    <mergeCell ref="A2:C2"/>
    <mergeCell ref="A3:F3"/>
    <mergeCell ref="B8:B16"/>
    <mergeCell ref="B17:B26"/>
    <mergeCell ref="B27:B35"/>
    <mergeCell ref="B36:B44"/>
    <mergeCell ref="B45:B54"/>
    <mergeCell ref="B55:B64"/>
    <mergeCell ref="B65:B74"/>
    <mergeCell ref="B75:B84"/>
    <mergeCell ref="B85:B94"/>
    <mergeCell ref="B95:B10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Điểm Cộng</vt:lpstr>
      <vt:lpstr>Điểm Danh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2021-11-18T08:59:13Z</dcterms:created>
  <dcterms:modified xsi:type="dcterms:W3CDTF">2021-11-18T08:59:21Z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587A166B338C4DCE94D3AF94F6C8E9F1</vt:lpwstr>
  </property>
  <property fmtid="{D5CDD505-2E9C-101B-9397-08002B2CF9AE}" pid="3" name="KSOProductBuildVer">
    <vt:lpwstr>1033-11.2.0.10351</vt:lpwstr>
  </property>
</Properties>
</file>