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<sst xmlns="http://schemas.openxmlformats.org/spreadsheetml/2006/main" count="87">
  <si>
    <t>疫情数据汇总表    单位（人）</t>
  </si>
  <si>
    <t>累计确诊</t>
  </si>
  <si>
    <t>新增确诊</t>
  </si>
  <si>
    <t>现有确诊</t>
  </si>
  <si>
    <t>现有疑似</t>
  </si>
  <si>
    <t>新增疑似</t>
  </si>
  <si>
    <t>累计治愈</t>
  </si>
  <si>
    <t>新增治愈</t>
  </si>
  <si>
    <t>累计死亡</t>
  </si>
  <si>
    <t>新增死亡</t>
  </si>
  <si>
    <t>隔离治疗</t>
  </si>
  <si>
    <t>重症</t>
  </si>
  <si>
    <t>危重症</t>
  </si>
  <si>
    <t>累计追踪密切接触者</t>
  </si>
  <si>
    <t>当日解除医学观察</t>
  </si>
  <si>
    <t>正在接受医学观察</t>
  </si>
  <si>
    <t>全国</t>
  </si>
  <si>
    <t>2020.1.10</t>
  </si>
  <si>
    <t>2020.1.11</t>
  </si>
  <si>
    <t>2020.1.12</t>
  </si>
  <si>
    <t>2020.1.13</t>
  </si>
  <si>
    <t>2020.1.14</t>
  </si>
  <si>
    <t>2020.1.15</t>
  </si>
  <si>
    <t>2020.1.16</t>
  </si>
  <si>
    <t>2020.1.17</t>
  </si>
  <si>
    <t>2020.1.18</t>
  </si>
  <si>
    <t>2020.1.19</t>
  </si>
  <si>
    <t>2020.1.20</t>
  </si>
  <si>
    <t>2020.1.21</t>
  </si>
  <si>
    <t>2020.1.22</t>
  </si>
  <si>
    <t>2020.1.23</t>
  </si>
  <si>
    <t>2020.1.24</t>
  </si>
  <si>
    <t>2020.1.25</t>
  </si>
  <si>
    <t>2020.1.26</t>
  </si>
  <si>
    <t>2020.1.27</t>
  </si>
  <si>
    <t>2020.1.28</t>
  </si>
  <si>
    <t>2020.1.29</t>
  </si>
  <si>
    <t>2020.1.30</t>
  </si>
  <si>
    <t>2020.1.31</t>
  </si>
  <si>
    <t>2020.2.1</t>
  </si>
  <si>
    <t>2020.2.2</t>
  </si>
  <si>
    <t>2020.2.3</t>
  </si>
  <si>
    <t>2020.2.4</t>
  </si>
  <si>
    <t>2020.2.5</t>
  </si>
  <si>
    <t>2020.2.6</t>
  </si>
  <si>
    <t>2020.2.7</t>
  </si>
  <si>
    <t>2020.2.8</t>
  </si>
  <si>
    <t>2020.2.9</t>
  </si>
  <si>
    <t>2020.2.10</t>
  </si>
  <si>
    <t>2020.2.11</t>
  </si>
  <si>
    <t>2020.2.12</t>
  </si>
  <si>
    <t>2020.2.13</t>
  </si>
  <si>
    <t>63851（核减1043例）</t>
  </si>
  <si>
    <t>6723（核减269例）</t>
  </si>
  <si>
    <t>1380（核减108例）</t>
  </si>
  <si>
    <t>2020.2.14</t>
  </si>
  <si>
    <t>2020.2.15</t>
  </si>
  <si>
    <t>68500(江西省核减1例）</t>
  </si>
  <si>
    <t>2020.2.16</t>
  </si>
  <si>
    <t>2020.2.17</t>
  </si>
  <si>
    <t>6242(现有疑似）</t>
  </si>
  <si>
    <t>2020.2.18</t>
  </si>
  <si>
    <t>2020.2.19</t>
  </si>
  <si>
    <t>（订正为75002）74576（江西、河南、云南省各核减1例）</t>
  </si>
  <si>
    <t>（订正为820）394</t>
  </si>
  <si>
    <r>
      <rPr>
        <sz val="11"/>
        <rFont val="宋体"/>
        <charset val="134"/>
      </rPr>
      <t>（</t>
    </r>
    <r>
      <rPr>
        <sz val="11"/>
        <rFont val="宋体"/>
        <charset val="134"/>
      </rPr>
      <t>修正</t>
    </r>
    <r>
      <rPr>
        <sz val="11"/>
        <rFont val="宋体"/>
        <charset val="134"/>
      </rPr>
      <t>5</t>
    </r>
    <r>
      <rPr>
        <sz val="11"/>
        <rFont val="宋体"/>
        <charset val="134"/>
      </rPr>
      <t>6727）</t>
    </r>
    <r>
      <rPr>
        <sz val="11"/>
        <rFont val="宋体"/>
        <charset val="134"/>
      </rPr>
      <t>56303</t>
    </r>
  </si>
  <si>
    <t>4922(现有疑似)</t>
  </si>
  <si>
    <r>
      <rPr>
        <sz val="11"/>
        <rFont val="宋体"/>
        <charset val="134"/>
      </rPr>
      <t>（订正为1</t>
    </r>
    <r>
      <rPr>
        <sz val="11"/>
        <rFont val="宋体"/>
        <charset val="134"/>
      </rPr>
      <t>6157</t>
    </r>
    <r>
      <rPr>
        <sz val="11"/>
        <rFont val="宋体"/>
        <charset val="134"/>
      </rPr>
      <t>）16155</t>
    </r>
  </si>
  <si>
    <t>2020.2.20</t>
  </si>
  <si>
    <t>（订正为75891）75465</t>
  </si>
  <si>
    <t>（修正54963）54965</t>
  </si>
  <si>
    <t>现有疑似5206</t>
  </si>
  <si>
    <r>
      <rPr>
        <sz val="11"/>
        <rFont val="宋体"/>
        <charset val="134"/>
      </rPr>
      <t>（订正为1</t>
    </r>
    <r>
      <rPr>
        <sz val="11"/>
        <rFont val="宋体"/>
        <charset val="134"/>
      </rPr>
      <t>8266</t>
    </r>
    <r>
      <rPr>
        <sz val="11"/>
        <rFont val="宋体"/>
        <charset val="134"/>
      </rPr>
      <t>）18264</t>
    </r>
  </si>
  <si>
    <t>2020.2.21</t>
  </si>
  <si>
    <t>5365（现有疑似）</t>
  </si>
  <si>
    <t>2020.2.22</t>
  </si>
  <si>
    <t>4148（现有疑似）</t>
  </si>
  <si>
    <t>22888（安徽核减一例）</t>
  </si>
  <si>
    <t>2020.2.23</t>
  </si>
  <si>
    <t>（现有疑似）3434</t>
  </si>
  <si>
    <t>2020.2.24</t>
  </si>
  <si>
    <t>（现有疑似）2824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</si>
  <si>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020.2.25</t>
    </r>
  </si>
  <si>
    <t>（现有疑似）2491</t>
  </si>
  <si>
    <t>2020.2.26</t>
  </si>
  <si>
    <t>2020.2.27</t>
  </si>
  <si>
    <t>（现有疑似）2308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</si>
</sst>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name val="宋体"/>
      <charset val="134"/>
    </font>
    <font>
      <sz val="20"/>
      <color indexed="8"/>
      <name val="宋体"/>
      <charset val="134"/>
    </font>
    <font>
      <sz val="11"/>
      <color indexed="8"/>
      <name val="宋体"/>
      <charset val="134"/>
    </font>
    <font>
      <sz val="14"/>
      <color indexed="8"/>
      <name val="宋体"/>
      <charset val="134"/>
    </font>
    <font>
      <sz val="14"/>
      <name val="宋体"/>
      <charset val="134"/>
    </font>
    <font>
      <sz val="11"/>
      <color indexed="8"/>
      <name val="宋体"/>
      <charset val="0"/>
    </font>
    <font>
      <u/>
      <sz val="11"/>
      <color indexed="12"/>
      <name val="宋体"/>
      <charset val="0"/>
    </font>
    <font>
      <sz val="11"/>
      <color indexed="9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60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62"/>
      <name val="宋体"/>
      <charset val="134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0"/>
    </font>
    <font>
      <b/>
      <sz val="11"/>
      <color indexed="8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10" borderId="2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标题" xfId="6"/>
    <cellStyle name="货币[0]" xfId="7" builtin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2"/>
  <sheetViews>
    <sheetView tabSelected="1" zoomScale="112" zoomScaleNormal="112" workbookViewId="0">
      <pane xSplit="2" ySplit="2" topLeftCell="H33" activePane="bottomRight" state="frozen"/>
      <selection/>
      <selection pane="topRight"/>
      <selection pane="bottomLeft"/>
      <selection pane="bottomRight" activeCell="R51" sqref="R51"/>
    </sheetView>
  </sheetViews>
  <sheetFormatPr defaultColWidth="9" defaultRowHeight="13.5"/>
  <cols>
    <col min="1" max="1" width="6.875" customWidth="1"/>
    <col min="2" max="2" width="14.875" customWidth="1"/>
    <col min="3" max="3" width="25.875" customWidth="1"/>
    <col min="4" max="4" width="13.375" customWidth="1"/>
    <col min="5" max="5" width="17.875" customWidth="1"/>
    <col min="6" max="6" width="15.125" customWidth="1"/>
    <col min="7" max="7" width="11.875" customWidth="1"/>
    <col min="8" max="8" width="13.625" customWidth="1"/>
    <col min="9" max="9" width="9.125" customWidth="1"/>
    <col min="10" max="10" width="8.125" customWidth="1"/>
    <col min="11" max="11" width="7.875" customWidth="1"/>
    <col min="12" max="12" width="8" customWidth="1"/>
    <col min="13" max="13" width="6.625" customWidth="1"/>
    <col min="14" max="14" width="6.125" customWidth="1"/>
    <col min="15" max="15" width="17" customWidth="1"/>
    <col min="16" max="17" width="15.625" customWidth="1"/>
  </cols>
  <sheetData>
    <row r="1" ht="25.5" spans="2:18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4.1" customHeight="1" spans="3:17">
      <c r="C2" t="s">
        <v>1</v>
      </c>
      <c r="D2" t="s">
        <v>2</v>
      </c>
      <c r="E2" t="s">
        <v>3</v>
      </c>
      <c r="F2" s="3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5">
      <c r="A3" t="s">
        <v>16</v>
      </c>
      <c r="B3" t="s">
        <v>17</v>
      </c>
      <c r="C3">
        <v>41</v>
      </c>
      <c r="H3">
        <v>2</v>
      </c>
      <c r="I3">
        <v>2</v>
      </c>
      <c r="J3">
        <v>1</v>
      </c>
      <c r="M3">
        <v>7</v>
      </c>
      <c r="O3">
        <v>739</v>
      </c>
    </row>
    <row r="4" spans="2:17">
      <c r="B4" t="s">
        <v>18</v>
      </c>
      <c r="C4">
        <v>41</v>
      </c>
      <c r="D4">
        <f>C4-C3</f>
        <v>0</v>
      </c>
      <c r="E4">
        <f t="shared" ref="E4:E29" si="0">C4-H4-J4</f>
        <v>34</v>
      </c>
      <c r="H4">
        <v>6</v>
      </c>
      <c r="I4">
        <f>H4-H3</f>
        <v>4</v>
      </c>
      <c r="J4">
        <v>1</v>
      </c>
      <c r="K4">
        <f>J4-J3</f>
        <v>0</v>
      </c>
      <c r="M4">
        <v>7</v>
      </c>
      <c r="O4">
        <v>763</v>
      </c>
      <c r="P4">
        <v>46</v>
      </c>
      <c r="Q4">
        <f>O4-P4</f>
        <v>717</v>
      </c>
    </row>
    <row r="5" spans="2:17">
      <c r="B5" t="s">
        <v>19</v>
      </c>
      <c r="C5">
        <v>41</v>
      </c>
      <c r="D5">
        <f t="shared" ref="D5:D12" si="1">C5-C4</f>
        <v>0</v>
      </c>
      <c r="E5">
        <f>C5-H5-J5</f>
        <v>33</v>
      </c>
      <c r="H5">
        <v>7</v>
      </c>
      <c r="I5">
        <f t="shared" ref="I5:I13" si="2">H5-H4</f>
        <v>1</v>
      </c>
      <c r="J5">
        <v>1</v>
      </c>
      <c r="K5">
        <f t="shared" ref="K5:K13" si="3">J5-J4</f>
        <v>0</v>
      </c>
      <c r="M5">
        <v>6</v>
      </c>
      <c r="O5">
        <v>763</v>
      </c>
      <c r="P5">
        <v>76</v>
      </c>
      <c r="Q5">
        <f t="shared" ref="Q5:Q16" si="4">O5-P5</f>
        <v>687</v>
      </c>
    </row>
    <row r="6" spans="2:17">
      <c r="B6" t="s">
        <v>20</v>
      </c>
      <c r="C6">
        <v>41</v>
      </c>
      <c r="D6">
        <f>C6-C5</f>
        <v>0</v>
      </c>
      <c r="E6">
        <f>C6-H6-J6</f>
        <v>33</v>
      </c>
      <c r="H6">
        <v>7</v>
      </c>
      <c r="I6">
        <f>H6-H5</f>
        <v>0</v>
      </c>
      <c r="J6">
        <v>1</v>
      </c>
      <c r="K6">
        <f>J6-J5</f>
        <v>0</v>
      </c>
      <c r="M6">
        <v>6</v>
      </c>
      <c r="O6">
        <v>763</v>
      </c>
      <c r="P6">
        <v>187</v>
      </c>
      <c r="Q6">
        <f>O6-P6</f>
        <v>576</v>
      </c>
    </row>
    <row r="7" spans="2:17">
      <c r="B7" t="s">
        <v>21</v>
      </c>
      <c r="C7">
        <v>41</v>
      </c>
      <c r="D7">
        <f>C7-C6</f>
        <v>0</v>
      </c>
      <c r="E7">
        <f>C7-H7-J7</f>
        <v>33</v>
      </c>
      <c r="H7">
        <v>7</v>
      </c>
      <c r="I7">
        <f>H7-H6</f>
        <v>0</v>
      </c>
      <c r="J7">
        <v>1</v>
      </c>
      <c r="K7">
        <f>J7-J6</f>
        <v>0</v>
      </c>
      <c r="M7">
        <v>6</v>
      </c>
      <c r="O7">
        <v>763</v>
      </c>
      <c r="P7">
        <v>450</v>
      </c>
      <c r="Q7">
        <f>O7-P7</f>
        <v>313</v>
      </c>
    </row>
    <row r="8" spans="2:17">
      <c r="B8" t="s">
        <v>22</v>
      </c>
      <c r="C8">
        <v>41</v>
      </c>
      <c r="D8">
        <f>C8-C7</f>
        <v>0</v>
      </c>
      <c r="E8">
        <f>C8-H8-J8</f>
        <v>27</v>
      </c>
      <c r="H8">
        <v>12</v>
      </c>
      <c r="I8">
        <f>H8-H7</f>
        <v>5</v>
      </c>
      <c r="J8">
        <v>2</v>
      </c>
      <c r="K8">
        <f>J8-J7</f>
        <v>1</v>
      </c>
      <c r="M8">
        <v>5</v>
      </c>
      <c r="O8">
        <v>763</v>
      </c>
      <c r="P8">
        <v>644</v>
      </c>
      <c r="Q8">
        <f>O8-P8</f>
        <v>119</v>
      </c>
    </row>
    <row r="9" spans="2:17">
      <c r="B9" t="s">
        <v>23</v>
      </c>
      <c r="C9">
        <v>45</v>
      </c>
      <c r="D9">
        <f>C9-C8</f>
        <v>4</v>
      </c>
      <c r="E9">
        <f>C9-H9-J9</f>
        <v>28</v>
      </c>
      <c r="H9">
        <v>15</v>
      </c>
      <c r="I9">
        <f>H9-H8</f>
        <v>3</v>
      </c>
      <c r="J9">
        <v>2</v>
      </c>
      <c r="K9">
        <f>J9-J8</f>
        <v>0</v>
      </c>
      <c r="M9">
        <v>5</v>
      </c>
      <c r="O9">
        <v>763</v>
      </c>
      <c r="P9">
        <v>665</v>
      </c>
      <c r="Q9">
        <f>O9-P9</f>
        <v>98</v>
      </c>
    </row>
    <row r="10" spans="2:17">
      <c r="B10" t="s">
        <v>24</v>
      </c>
      <c r="C10">
        <v>62</v>
      </c>
      <c r="D10">
        <f>C10-C9</f>
        <v>17</v>
      </c>
      <c r="E10">
        <f>C10-H10-J10</f>
        <v>41</v>
      </c>
      <c r="H10">
        <v>19</v>
      </c>
      <c r="I10">
        <f>H10-H9</f>
        <v>4</v>
      </c>
      <c r="J10">
        <v>2</v>
      </c>
      <c r="K10">
        <f>J10-J9</f>
        <v>0</v>
      </c>
      <c r="M10">
        <v>8</v>
      </c>
      <c r="O10">
        <v>763</v>
      </c>
      <c r="P10">
        <v>681</v>
      </c>
      <c r="Q10">
        <f>O10-P10</f>
        <v>82</v>
      </c>
    </row>
    <row r="11" spans="2:17">
      <c r="B11" t="s">
        <v>25</v>
      </c>
      <c r="C11">
        <v>121</v>
      </c>
      <c r="D11">
        <f>C11-C10</f>
        <v>59</v>
      </c>
      <c r="E11">
        <f>C11-H11-J11</f>
        <v>94</v>
      </c>
      <c r="H11">
        <v>24</v>
      </c>
      <c r="I11">
        <f>H11-H10</f>
        <v>5</v>
      </c>
      <c r="J11">
        <v>3</v>
      </c>
      <c r="K11">
        <f>J11-J10</f>
        <v>1</v>
      </c>
      <c r="Q11">
        <f>O11-P11</f>
        <v>0</v>
      </c>
    </row>
    <row r="12" spans="2:17">
      <c r="B12" t="s">
        <v>26</v>
      </c>
      <c r="C12">
        <v>198</v>
      </c>
      <c r="D12">
        <f>C12-C11</f>
        <v>77</v>
      </c>
      <c r="E12">
        <f>C12-H12-J12</f>
        <v>170</v>
      </c>
      <c r="H12">
        <v>25</v>
      </c>
      <c r="I12">
        <f>H12-H11</f>
        <v>1</v>
      </c>
      <c r="J12">
        <v>3</v>
      </c>
      <c r="K12">
        <f>J12-J11</f>
        <v>0</v>
      </c>
      <c r="L12">
        <v>170</v>
      </c>
      <c r="M12">
        <v>35</v>
      </c>
      <c r="N12">
        <v>9</v>
      </c>
      <c r="O12">
        <v>817</v>
      </c>
      <c r="P12">
        <v>727</v>
      </c>
      <c r="Q12">
        <f>O12-P12</f>
        <v>90</v>
      </c>
    </row>
    <row r="13" spans="2:17">
      <c r="B13" t="s">
        <v>27</v>
      </c>
      <c r="C13">
        <v>291</v>
      </c>
      <c r="D13">
        <v>77</v>
      </c>
      <c r="E13">
        <f>C13-H13-J13</f>
        <v>263</v>
      </c>
      <c r="F13">
        <v>54</v>
      </c>
      <c r="G13">
        <v>27</v>
      </c>
      <c r="H13">
        <v>25</v>
      </c>
      <c r="I13">
        <f>H13-H12</f>
        <v>0</v>
      </c>
      <c r="J13">
        <v>3</v>
      </c>
      <c r="K13">
        <f>J13-J12</f>
        <v>0</v>
      </c>
      <c r="M13">
        <v>102</v>
      </c>
      <c r="N13">
        <v>9</v>
      </c>
      <c r="O13">
        <v>1739</v>
      </c>
      <c r="P13">
        <v>817</v>
      </c>
      <c r="Q13">
        <f>O13-P13</f>
        <v>922</v>
      </c>
    </row>
    <row r="14" spans="2:17">
      <c r="B14" t="s">
        <v>28</v>
      </c>
      <c r="C14">
        <v>440</v>
      </c>
      <c r="D14">
        <f>C14-C13</f>
        <v>149</v>
      </c>
      <c r="E14">
        <f>C14-H14-J14</f>
        <v>440</v>
      </c>
      <c r="F14">
        <v>37</v>
      </c>
      <c r="G14">
        <v>26</v>
      </c>
      <c r="M14">
        <v>102</v>
      </c>
      <c r="O14">
        <v>2197</v>
      </c>
      <c r="P14">
        <v>765</v>
      </c>
      <c r="Q14">
        <f>O14-P14</f>
        <v>1432</v>
      </c>
    </row>
    <row r="15" spans="2:17">
      <c r="B15" t="s">
        <v>29</v>
      </c>
      <c r="C15">
        <v>571</v>
      </c>
      <c r="D15">
        <v>131</v>
      </c>
      <c r="E15">
        <f>C15-H15-J15</f>
        <v>554</v>
      </c>
      <c r="F15">
        <v>393</v>
      </c>
      <c r="G15">
        <v>257</v>
      </c>
      <c r="J15">
        <v>17</v>
      </c>
      <c r="K15">
        <v>8</v>
      </c>
      <c r="M15">
        <v>95</v>
      </c>
      <c r="O15">
        <v>5897</v>
      </c>
      <c r="P15">
        <v>969</v>
      </c>
      <c r="Q15">
        <f>O15-P15</f>
        <v>4928</v>
      </c>
    </row>
    <row r="16" spans="2:17">
      <c r="B16" t="s">
        <v>30</v>
      </c>
      <c r="C16">
        <v>830</v>
      </c>
      <c r="D16">
        <v>259</v>
      </c>
      <c r="E16">
        <f>C16-H16-J16</f>
        <v>771</v>
      </c>
      <c r="F16">
        <v>1072</v>
      </c>
      <c r="G16">
        <v>680</v>
      </c>
      <c r="H16">
        <v>34</v>
      </c>
      <c r="I16">
        <v>6</v>
      </c>
      <c r="J16">
        <v>25</v>
      </c>
      <c r="K16">
        <f>J16-J15</f>
        <v>8</v>
      </c>
      <c r="M16">
        <v>177</v>
      </c>
      <c r="O16">
        <v>9507</v>
      </c>
      <c r="P16">
        <v>1087</v>
      </c>
      <c r="Q16">
        <f>O16-P16</f>
        <v>8420</v>
      </c>
    </row>
    <row r="17" spans="2:17">
      <c r="B17" t="s">
        <v>31</v>
      </c>
      <c r="C17">
        <v>1287</v>
      </c>
      <c r="D17">
        <v>444</v>
      </c>
      <c r="E17">
        <f>C17-H17-J17</f>
        <v>1208</v>
      </c>
      <c r="F17">
        <v>1965</v>
      </c>
      <c r="G17">
        <v>1118</v>
      </c>
      <c r="H17">
        <v>38</v>
      </c>
      <c r="I17">
        <v>3</v>
      </c>
      <c r="J17">
        <v>41</v>
      </c>
      <c r="K17">
        <v>16</v>
      </c>
      <c r="M17">
        <v>237</v>
      </c>
      <c r="O17">
        <v>15197</v>
      </c>
      <c r="P17">
        <v>1230</v>
      </c>
      <c r="Q17">
        <v>13867</v>
      </c>
    </row>
    <row r="18" spans="2:17">
      <c r="B18" t="s">
        <v>32</v>
      </c>
      <c r="C18">
        <v>1975</v>
      </c>
      <c r="D18">
        <v>688</v>
      </c>
      <c r="E18">
        <f>C18-H18-J18</f>
        <v>1870</v>
      </c>
      <c r="F18">
        <v>2684</v>
      </c>
      <c r="G18">
        <v>1309</v>
      </c>
      <c r="H18">
        <v>49</v>
      </c>
      <c r="I18">
        <v>11</v>
      </c>
      <c r="J18">
        <v>56</v>
      </c>
      <c r="K18">
        <v>15</v>
      </c>
      <c r="M18">
        <v>324</v>
      </c>
      <c r="O18">
        <v>23431</v>
      </c>
      <c r="P18">
        <v>325</v>
      </c>
      <c r="Q18">
        <v>21556</v>
      </c>
    </row>
    <row r="19" spans="2:17">
      <c r="B19" t="s">
        <v>33</v>
      </c>
      <c r="C19">
        <v>2744</v>
      </c>
      <c r="D19">
        <v>769</v>
      </c>
      <c r="E19">
        <f>C19-H19-J19</f>
        <v>2613</v>
      </c>
      <c r="F19">
        <v>5794</v>
      </c>
      <c r="G19">
        <v>3806</v>
      </c>
      <c r="H19">
        <v>51</v>
      </c>
      <c r="I19">
        <v>2</v>
      </c>
      <c r="J19">
        <v>80</v>
      </c>
      <c r="K19">
        <v>24</v>
      </c>
      <c r="M19">
        <v>461</v>
      </c>
      <c r="O19">
        <v>32799</v>
      </c>
      <c r="P19">
        <v>583</v>
      </c>
      <c r="Q19">
        <v>30453</v>
      </c>
    </row>
    <row r="20" spans="2:17">
      <c r="B20" t="s">
        <v>34</v>
      </c>
      <c r="C20">
        <v>4515</v>
      </c>
      <c r="D20">
        <v>1771</v>
      </c>
      <c r="E20">
        <f>C20-H20-J20</f>
        <v>4349</v>
      </c>
      <c r="F20">
        <v>6973</v>
      </c>
      <c r="G20">
        <v>2077</v>
      </c>
      <c r="H20">
        <v>60</v>
      </c>
      <c r="I20">
        <v>9</v>
      </c>
      <c r="J20">
        <v>106</v>
      </c>
      <c r="K20">
        <v>26</v>
      </c>
      <c r="M20">
        <v>976</v>
      </c>
      <c r="O20">
        <v>47833</v>
      </c>
      <c r="P20">
        <v>914</v>
      </c>
      <c r="Q20">
        <v>44132</v>
      </c>
    </row>
    <row r="21" spans="2:17">
      <c r="B21" t="s">
        <v>35</v>
      </c>
      <c r="C21">
        <v>5974</v>
      </c>
      <c r="D21">
        <v>1459</v>
      </c>
      <c r="E21">
        <f>C21-H21-J21</f>
        <v>5739</v>
      </c>
      <c r="F21">
        <v>9239</v>
      </c>
      <c r="G21">
        <v>3248</v>
      </c>
      <c r="H21">
        <v>103</v>
      </c>
      <c r="I21">
        <v>43</v>
      </c>
      <c r="J21">
        <v>132</v>
      </c>
      <c r="K21">
        <v>26</v>
      </c>
      <c r="M21">
        <v>1239</v>
      </c>
      <c r="O21">
        <v>65537</v>
      </c>
      <c r="P21">
        <v>1604</v>
      </c>
      <c r="Q21">
        <v>59990</v>
      </c>
    </row>
    <row r="22" spans="2:17">
      <c r="B22" t="s">
        <v>36</v>
      </c>
      <c r="C22">
        <v>7711</v>
      </c>
      <c r="D22">
        <v>1737</v>
      </c>
      <c r="E22">
        <f>C22-H22-J22</f>
        <v>7417</v>
      </c>
      <c r="F22">
        <v>12167</v>
      </c>
      <c r="G22">
        <v>4148</v>
      </c>
      <c r="H22">
        <v>124</v>
      </c>
      <c r="I22">
        <v>21</v>
      </c>
      <c r="J22">
        <v>170</v>
      </c>
      <c r="K22">
        <v>38</v>
      </c>
      <c r="M22">
        <v>1370</v>
      </c>
      <c r="O22">
        <v>88693</v>
      </c>
      <c r="P22">
        <v>2364</v>
      </c>
      <c r="Q22">
        <v>81947</v>
      </c>
    </row>
    <row r="23" spans="2:17">
      <c r="B23" t="s">
        <v>37</v>
      </c>
      <c r="C23">
        <v>9692</v>
      </c>
      <c r="D23">
        <v>1982</v>
      </c>
      <c r="E23">
        <f>C23-H23-J23</f>
        <v>9308</v>
      </c>
      <c r="F23">
        <v>15238</v>
      </c>
      <c r="G23">
        <v>4812</v>
      </c>
      <c r="H23">
        <v>171</v>
      </c>
      <c r="I23">
        <v>47</v>
      </c>
      <c r="J23">
        <v>213</v>
      </c>
      <c r="K23">
        <v>43</v>
      </c>
      <c r="M23">
        <v>1527</v>
      </c>
      <c r="O23">
        <v>113579</v>
      </c>
      <c r="P23">
        <v>4201</v>
      </c>
      <c r="Q23">
        <v>102427</v>
      </c>
    </row>
    <row r="24" spans="2:17">
      <c r="B24" t="s">
        <v>38</v>
      </c>
      <c r="C24">
        <v>11791</v>
      </c>
      <c r="D24">
        <v>2102</v>
      </c>
      <c r="E24">
        <f>C24-H24-J24</f>
        <v>11289</v>
      </c>
      <c r="F24">
        <v>17988</v>
      </c>
      <c r="G24">
        <v>5019</v>
      </c>
      <c r="H24">
        <v>243</v>
      </c>
      <c r="I24">
        <v>72</v>
      </c>
      <c r="J24">
        <v>259</v>
      </c>
      <c r="K24">
        <v>46</v>
      </c>
      <c r="M24">
        <v>1795</v>
      </c>
      <c r="O24">
        <v>136987</v>
      </c>
      <c r="P24">
        <v>6509</v>
      </c>
      <c r="Q24">
        <v>118478</v>
      </c>
    </row>
    <row r="25" spans="2:17">
      <c r="B25" t="s">
        <v>39</v>
      </c>
      <c r="C25">
        <v>14380</v>
      </c>
      <c r="D25">
        <v>2590</v>
      </c>
      <c r="E25">
        <f>C25-H25-J25</f>
        <v>13748</v>
      </c>
      <c r="F25">
        <v>19544</v>
      </c>
      <c r="G25">
        <v>4562</v>
      </c>
      <c r="H25">
        <v>328</v>
      </c>
      <c r="I25">
        <v>85</v>
      </c>
      <c r="J25">
        <v>304</v>
      </c>
      <c r="K25">
        <v>45</v>
      </c>
      <c r="M25">
        <v>2110</v>
      </c>
      <c r="O25">
        <v>163844</v>
      </c>
      <c r="P25">
        <v>8044</v>
      </c>
      <c r="Q25">
        <v>137594</v>
      </c>
    </row>
    <row r="26" spans="2:17">
      <c r="B26" t="s">
        <v>40</v>
      </c>
      <c r="C26">
        <v>17205</v>
      </c>
      <c r="D26">
        <v>2829</v>
      </c>
      <c r="E26">
        <f>C26-H26-J26</f>
        <v>16369</v>
      </c>
      <c r="F26">
        <v>21558</v>
      </c>
      <c r="G26">
        <v>5173</v>
      </c>
      <c r="H26">
        <v>475</v>
      </c>
      <c r="I26">
        <v>147</v>
      </c>
      <c r="J26">
        <v>361</v>
      </c>
      <c r="K26">
        <v>57</v>
      </c>
      <c r="M26">
        <v>2296</v>
      </c>
      <c r="O26">
        <v>189583</v>
      </c>
      <c r="P26">
        <v>10055</v>
      </c>
      <c r="Q26">
        <v>152700</v>
      </c>
    </row>
    <row r="27" spans="2:17">
      <c r="B27" t="s">
        <v>41</v>
      </c>
      <c r="C27">
        <v>20438</v>
      </c>
      <c r="D27">
        <v>3235</v>
      </c>
      <c r="E27">
        <f>C27-H27-J27</f>
        <v>19381</v>
      </c>
      <c r="F27">
        <v>23214</v>
      </c>
      <c r="G27">
        <v>5072</v>
      </c>
      <c r="H27">
        <v>632</v>
      </c>
      <c r="I27">
        <v>157</v>
      </c>
      <c r="J27">
        <v>425</v>
      </c>
      <c r="K27">
        <v>64</v>
      </c>
      <c r="M27">
        <v>2788</v>
      </c>
      <c r="O27">
        <v>221015</v>
      </c>
      <c r="P27">
        <v>12755</v>
      </c>
      <c r="Q27">
        <v>171329</v>
      </c>
    </row>
    <row r="28" spans="2:17">
      <c r="B28" t="s">
        <v>42</v>
      </c>
      <c r="C28">
        <v>24324</v>
      </c>
      <c r="D28">
        <v>3887</v>
      </c>
      <c r="E28">
        <f>C28-H28-J28</f>
        <v>22942</v>
      </c>
      <c r="F28">
        <v>23260</v>
      </c>
      <c r="G28">
        <v>3971</v>
      </c>
      <c r="H28">
        <v>892</v>
      </c>
      <c r="I28">
        <v>262</v>
      </c>
      <c r="J28">
        <v>490</v>
      </c>
      <c r="K28">
        <v>65</v>
      </c>
      <c r="M28">
        <v>3219</v>
      </c>
      <c r="O28">
        <v>252154</v>
      </c>
      <c r="P28">
        <v>18457</v>
      </c>
      <c r="Q28">
        <v>185555</v>
      </c>
    </row>
    <row r="29" spans="2:17">
      <c r="B29" t="s">
        <v>43</v>
      </c>
      <c r="C29">
        <v>28018</v>
      </c>
      <c r="D29">
        <v>3694</v>
      </c>
      <c r="E29">
        <f>C29-H29-J29</f>
        <v>26302</v>
      </c>
      <c r="F29">
        <v>24702</v>
      </c>
      <c r="G29">
        <v>5328</v>
      </c>
      <c r="H29">
        <v>1153</v>
      </c>
      <c r="I29">
        <v>261</v>
      </c>
      <c r="J29">
        <v>563</v>
      </c>
      <c r="K29">
        <v>73</v>
      </c>
      <c r="L29">
        <v>26302</v>
      </c>
      <c r="M29">
        <v>3859</v>
      </c>
      <c r="O29">
        <v>282813</v>
      </c>
      <c r="P29">
        <v>21365</v>
      </c>
      <c r="Q29">
        <v>186354</v>
      </c>
    </row>
    <row r="30" spans="2:17">
      <c r="B30" t="s">
        <v>44</v>
      </c>
      <c r="C30">
        <v>31161</v>
      </c>
      <c r="D30">
        <v>3143</v>
      </c>
      <c r="E30">
        <v>28985</v>
      </c>
      <c r="F30">
        <v>26359</v>
      </c>
      <c r="G30">
        <v>4833</v>
      </c>
      <c r="H30">
        <v>1540</v>
      </c>
      <c r="I30">
        <v>387</v>
      </c>
      <c r="J30">
        <v>636</v>
      </c>
      <c r="K30">
        <v>73</v>
      </c>
      <c r="M30">
        <v>4821</v>
      </c>
      <c r="O30">
        <v>314028</v>
      </c>
      <c r="P30">
        <v>26762</v>
      </c>
      <c r="Q30">
        <v>186045</v>
      </c>
    </row>
    <row r="31" spans="2:17">
      <c r="B31" t="s">
        <v>45</v>
      </c>
      <c r="C31">
        <v>34546</v>
      </c>
      <c r="D31">
        <v>3399</v>
      </c>
      <c r="E31">
        <v>31774</v>
      </c>
      <c r="F31">
        <v>27657</v>
      </c>
      <c r="G31">
        <v>4214</v>
      </c>
      <c r="H31">
        <v>2050</v>
      </c>
      <c r="I31">
        <v>510</v>
      </c>
      <c r="J31">
        <v>722</v>
      </c>
      <c r="K31">
        <v>86</v>
      </c>
      <c r="M31">
        <v>6101</v>
      </c>
      <c r="O31">
        <v>345498</v>
      </c>
      <c r="P31">
        <v>26702</v>
      </c>
      <c r="Q31">
        <v>189660</v>
      </c>
    </row>
    <row r="32" spans="2:17">
      <c r="B32" t="s">
        <v>46</v>
      </c>
      <c r="C32">
        <v>37198</v>
      </c>
      <c r="D32">
        <v>2656</v>
      </c>
      <c r="E32">
        <v>33738</v>
      </c>
      <c r="F32">
        <v>28942</v>
      </c>
      <c r="G32">
        <v>3916</v>
      </c>
      <c r="H32">
        <v>2649</v>
      </c>
      <c r="I32">
        <v>600</v>
      </c>
      <c r="J32">
        <v>811</v>
      </c>
      <c r="K32">
        <v>89</v>
      </c>
      <c r="M32">
        <v>6188</v>
      </c>
      <c r="O32">
        <v>371905</v>
      </c>
      <c r="P32">
        <v>31124</v>
      </c>
      <c r="Q32">
        <v>188183</v>
      </c>
    </row>
    <row r="33" spans="2:17">
      <c r="B33" t="s">
        <v>47</v>
      </c>
      <c r="C33">
        <v>40171</v>
      </c>
      <c r="D33">
        <v>3062</v>
      </c>
      <c r="E33">
        <v>35982</v>
      </c>
      <c r="F33">
        <v>23589</v>
      </c>
      <c r="G33">
        <v>4008</v>
      </c>
      <c r="H33">
        <v>3281</v>
      </c>
      <c r="I33">
        <v>632</v>
      </c>
      <c r="J33">
        <v>908</v>
      </c>
      <c r="K33">
        <v>97</v>
      </c>
      <c r="M33">
        <v>6484</v>
      </c>
      <c r="O33">
        <v>399487</v>
      </c>
      <c r="P33">
        <v>29307</v>
      </c>
      <c r="Q33">
        <v>187518</v>
      </c>
    </row>
    <row r="34" spans="2:17">
      <c r="B34" t="s">
        <v>48</v>
      </c>
      <c r="C34">
        <v>42638</v>
      </c>
      <c r="D34">
        <v>2478</v>
      </c>
      <c r="E34">
        <v>37626</v>
      </c>
      <c r="F34">
        <v>21675</v>
      </c>
      <c r="G34">
        <v>3536</v>
      </c>
      <c r="H34">
        <v>3996</v>
      </c>
      <c r="I34">
        <v>716</v>
      </c>
      <c r="J34">
        <v>1016</v>
      </c>
      <c r="K34">
        <f>J34-J33</f>
        <v>108</v>
      </c>
      <c r="M34">
        <v>7333</v>
      </c>
      <c r="O34">
        <v>428438</v>
      </c>
      <c r="P34">
        <v>26724</v>
      </c>
      <c r="Q34">
        <v>187728</v>
      </c>
    </row>
    <row r="35" spans="2:17">
      <c r="B35" t="s">
        <v>49</v>
      </c>
      <c r="C35">
        <v>44653</v>
      </c>
      <c r="D35">
        <v>2015</v>
      </c>
      <c r="E35">
        <v>38800</v>
      </c>
      <c r="F35">
        <v>16067</v>
      </c>
      <c r="G35">
        <v>3342</v>
      </c>
      <c r="H35">
        <v>4740</v>
      </c>
      <c r="I35">
        <v>871</v>
      </c>
      <c r="J35">
        <v>1113</v>
      </c>
      <c r="K35">
        <v>97</v>
      </c>
      <c r="M35">
        <v>8204</v>
      </c>
      <c r="O35">
        <v>451462</v>
      </c>
      <c r="P35">
        <v>30068</v>
      </c>
      <c r="Q35">
        <v>185037</v>
      </c>
    </row>
    <row r="36" spans="2:17">
      <c r="B36" t="s">
        <v>50</v>
      </c>
      <c r="C36">
        <v>59804</v>
      </c>
      <c r="D36">
        <v>15152</v>
      </c>
      <c r="E36">
        <v>52526</v>
      </c>
      <c r="F36">
        <v>13435</v>
      </c>
      <c r="G36">
        <v>2807</v>
      </c>
      <c r="H36">
        <v>5911</v>
      </c>
      <c r="I36">
        <v>1171</v>
      </c>
      <c r="J36">
        <v>1367</v>
      </c>
      <c r="K36">
        <v>254</v>
      </c>
      <c r="M36">
        <v>8030</v>
      </c>
      <c r="O36">
        <v>471531</v>
      </c>
      <c r="P36">
        <v>29429</v>
      </c>
      <c r="Q36">
        <v>181386</v>
      </c>
    </row>
    <row r="37" spans="2:17">
      <c r="B37" t="s">
        <v>51</v>
      </c>
      <c r="C37" t="s">
        <v>52</v>
      </c>
      <c r="D37">
        <v>5090</v>
      </c>
      <c r="E37">
        <v>55748</v>
      </c>
      <c r="F37">
        <v>10109</v>
      </c>
      <c r="G37">
        <v>2450</v>
      </c>
      <c r="H37" t="s">
        <v>53</v>
      </c>
      <c r="I37">
        <v>1081</v>
      </c>
      <c r="J37" t="s">
        <v>54</v>
      </c>
      <c r="K37">
        <v>121</v>
      </c>
      <c r="M37">
        <v>10204</v>
      </c>
      <c r="O37">
        <v>493067</v>
      </c>
      <c r="P37">
        <v>26905</v>
      </c>
      <c r="Q37">
        <v>177984</v>
      </c>
    </row>
    <row r="38" spans="2:17">
      <c r="B38" t="s">
        <v>55</v>
      </c>
      <c r="C38">
        <v>66492</v>
      </c>
      <c r="D38">
        <v>2641</v>
      </c>
      <c r="E38">
        <v>56873</v>
      </c>
      <c r="F38">
        <v>8969</v>
      </c>
      <c r="G38">
        <v>2277</v>
      </c>
      <c r="H38">
        <v>8096</v>
      </c>
      <c r="I38">
        <v>1373</v>
      </c>
      <c r="J38">
        <v>1523</v>
      </c>
      <c r="K38">
        <v>143</v>
      </c>
      <c r="M38">
        <v>11053</v>
      </c>
      <c r="O38">
        <v>513183</v>
      </c>
      <c r="P38">
        <v>30081</v>
      </c>
      <c r="Q38">
        <v>169039</v>
      </c>
    </row>
    <row r="39" spans="2:17">
      <c r="B39" t="s">
        <v>56</v>
      </c>
      <c r="C39" t="s">
        <v>57</v>
      </c>
      <c r="D39">
        <v>2009</v>
      </c>
      <c r="E39">
        <v>57416</v>
      </c>
      <c r="F39">
        <v>8228</v>
      </c>
      <c r="G39">
        <v>1918</v>
      </c>
      <c r="H39">
        <v>9419</v>
      </c>
      <c r="I39">
        <v>1323</v>
      </c>
      <c r="J39">
        <v>1665</v>
      </c>
      <c r="K39">
        <v>142</v>
      </c>
      <c r="M39">
        <v>11272</v>
      </c>
      <c r="O39">
        <v>529418</v>
      </c>
      <c r="P39">
        <v>29788</v>
      </c>
      <c r="Q39">
        <v>158764</v>
      </c>
    </row>
    <row r="40" spans="2:17">
      <c r="B40" t="s">
        <v>58</v>
      </c>
      <c r="C40">
        <v>70548</v>
      </c>
      <c r="D40">
        <v>2048</v>
      </c>
      <c r="E40">
        <v>57934</v>
      </c>
      <c r="F40">
        <v>7264</v>
      </c>
      <c r="G40">
        <v>1563</v>
      </c>
      <c r="H40">
        <v>10844</v>
      </c>
      <c r="I40">
        <v>1425</v>
      </c>
      <c r="J40">
        <v>1770</v>
      </c>
      <c r="K40">
        <v>105</v>
      </c>
      <c r="M40">
        <v>10644</v>
      </c>
      <c r="O40">
        <v>546016</v>
      </c>
      <c r="P40">
        <v>28179</v>
      </c>
      <c r="Q40">
        <v>150539</v>
      </c>
    </row>
    <row r="41" spans="2:17">
      <c r="B41" t="s">
        <v>59</v>
      </c>
      <c r="C41">
        <v>72436</v>
      </c>
      <c r="D41">
        <v>1886</v>
      </c>
      <c r="E41">
        <v>58016</v>
      </c>
      <c r="F41" t="s">
        <v>60</v>
      </c>
      <c r="G41">
        <v>1432</v>
      </c>
      <c r="H41">
        <v>12552</v>
      </c>
      <c r="I41">
        <v>1701</v>
      </c>
      <c r="J41">
        <v>1868</v>
      </c>
      <c r="K41">
        <v>98</v>
      </c>
      <c r="L41">
        <v>58016</v>
      </c>
      <c r="M41">
        <v>11741</v>
      </c>
      <c r="O41">
        <v>560901</v>
      </c>
      <c r="P41">
        <v>27908</v>
      </c>
      <c r="Q41">
        <v>141552</v>
      </c>
    </row>
    <row r="42" spans="2:17">
      <c r="B42" t="s">
        <v>61</v>
      </c>
      <c r="C42">
        <v>74185</v>
      </c>
      <c r="D42">
        <v>1749</v>
      </c>
      <c r="E42">
        <v>41425</v>
      </c>
      <c r="F42">
        <v>5248</v>
      </c>
      <c r="G42">
        <v>1185</v>
      </c>
      <c r="H42">
        <v>14376</v>
      </c>
      <c r="I42">
        <v>1824</v>
      </c>
      <c r="J42">
        <v>2004</v>
      </c>
      <c r="K42">
        <v>136</v>
      </c>
      <c r="O42">
        <v>574418</v>
      </c>
      <c r="Q42">
        <v>135881</v>
      </c>
    </row>
    <row r="43" spans="2:17">
      <c r="B43" s="4" t="s">
        <v>62</v>
      </c>
      <c r="C43" s="3" t="s">
        <v>63</v>
      </c>
      <c r="D43" t="s">
        <v>64</v>
      </c>
      <c r="E43" t="s">
        <v>65</v>
      </c>
      <c r="F43" s="3" t="s">
        <v>66</v>
      </c>
      <c r="G43" s="3">
        <v>1277</v>
      </c>
      <c r="H43" s="3" t="s">
        <v>67</v>
      </c>
      <c r="I43">
        <v>1781</v>
      </c>
      <c r="J43">
        <v>2118</v>
      </c>
      <c r="K43">
        <v>114</v>
      </c>
      <c r="M43">
        <v>11864</v>
      </c>
      <c r="O43">
        <v>589163</v>
      </c>
      <c r="P43">
        <v>25318</v>
      </c>
      <c r="Q43">
        <v>126363</v>
      </c>
    </row>
    <row r="44" spans="2:17">
      <c r="B44" s="4" t="s">
        <v>68</v>
      </c>
      <c r="C44" s="3" t="s">
        <v>69</v>
      </c>
      <c r="D44">
        <v>889</v>
      </c>
      <c r="E44" t="s">
        <v>70</v>
      </c>
      <c r="F44" s="3" t="s">
        <v>71</v>
      </c>
      <c r="G44" s="3">
        <v>1614</v>
      </c>
      <c r="H44" s="3" t="s">
        <v>72</v>
      </c>
      <c r="I44">
        <v>2109</v>
      </c>
      <c r="J44">
        <v>2236</v>
      </c>
      <c r="K44">
        <v>118</v>
      </c>
      <c r="M44">
        <v>2557</v>
      </c>
      <c r="O44">
        <v>606037</v>
      </c>
      <c r="Q44">
        <v>120302</v>
      </c>
    </row>
    <row r="45" spans="2:17">
      <c r="B45" s="4" t="s">
        <v>73</v>
      </c>
      <c r="C45" s="3">
        <v>76288</v>
      </c>
      <c r="D45">
        <v>397</v>
      </c>
      <c r="E45">
        <v>53284</v>
      </c>
      <c r="F45" s="3" t="s">
        <v>74</v>
      </c>
      <c r="G45" s="3">
        <v>1361</v>
      </c>
      <c r="H45" s="3">
        <v>20659</v>
      </c>
      <c r="I45">
        <v>2393</v>
      </c>
      <c r="J45">
        <v>2345</v>
      </c>
      <c r="K45">
        <v>109</v>
      </c>
      <c r="M45">
        <v>11477</v>
      </c>
      <c r="O45">
        <v>618915</v>
      </c>
      <c r="P45">
        <v>26441</v>
      </c>
      <c r="Q45">
        <v>113564</v>
      </c>
    </row>
    <row r="46" spans="2:17">
      <c r="B46" s="4" t="s">
        <v>75</v>
      </c>
      <c r="C46" s="3">
        <v>76936</v>
      </c>
      <c r="D46">
        <v>648</v>
      </c>
      <c r="E46">
        <v>51606</v>
      </c>
      <c r="F46" s="3" t="s">
        <v>76</v>
      </c>
      <c r="G46" s="3">
        <v>882</v>
      </c>
      <c r="H46" s="3" t="s">
        <v>77</v>
      </c>
      <c r="I46">
        <v>2230</v>
      </c>
      <c r="J46">
        <v>2442</v>
      </c>
      <c r="K46">
        <v>97</v>
      </c>
      <c r="M46">
        <v>10968</v>
      </c>
      <c r="O46">
        <v>628517</v>
      </c>
      <c r="P46">
        <v>22128</v>
      </c>
      <c r="Q46">
        <v>106089</v>
      </c>
    </row>
    <row r="47" spans="2:17">
      <c r="B47" s="4" t="s">
        <v>78</v>
      </c>
      <c r="C47">
        <v>77150</v>
      </c>
      <c r="D47">
        <v>409</v>
      </c>
      <c r="E47">
        <v>49824</v>
      </c>
      <c r="F47" t="s">
        <v>79</v>
      </c>
      <c r="G47">
        <v>620</v>
      </c>
      <c r="H47">
        <v>24734</v>
      </c>
      <c r="I47">
        <v>1846</v>
      </c>
      <c r="J47">
        <v>2592</v>
      </c>
      <c r="K47">
        <v>150</v>
      </c>
      <c r="M47">
        <v>9915</v>
      </c>
      <c r="O47">
        <v>635531</v>
      </c>
      <c r="P47">
        <v>16758</v>
      </c>
      <c r="Q47">
        <v>97481</v>
      </c>
    </row>
    <row r="48" spans="2:17">
      <c r="B48" s="4" t="s">
        <v>80</v>
      </c>
      <c r="C48">
        <v>77658</v>
      </c>
      <c r="D48">
        <v>508</v>
      </c>
      <c r="E48">
        <v>47672</v>
      </c>
      <c r="F48" t="s">
        <v>81</v>
      </c>
      <c r="G48">
        <v>530</v>
      </c>
      <c r="H48">
        <v>27323</v>
      </c>
      <c r="I48">
        <v>2589</v>
      </c>
      <c r="J48">
        <v>2663</v>
      </c>
      <c r="K48">
        <v>71</v>
      </c>
      <c r="M48">
        <v>9126</v>
      </c>
      <c r="O48">
        <v>641742</v>
      </c>
      <c r="P48">
        <v>15758</v>
      </c>
      <c r="Q48">
        <v>87902</v>
      </c>
    </row>
    <row r="49" spans="2:17">
      <c r="B49" s="4" t="s">
        <v>82</v>
      </c>
      <c r="C49">
        <v>78064</v>
      </c>
      <c r="D49">
        <v>406</v>
      </c>
      <c r="E49">
        <v>45604</v>
      </c>
      <c r="F49" t="s">
        <v>83</v>
      </c>
      <c r="G49">
        <v>439</v>
      </c>
      <c r="H49">
        <v>29745</v>
      </c>
      <c r="I49">
        <v>2422</v>
      </c>
      <c r="J49">
        <v>2715</v>
      </c>
      <c r="K49">
        <v>52</v>
      </c>
      <c r="M49">
        <v>8752</v>
      </c>
      <c r="O49">
        <v>647406</v>
      </c>
      <c r="P49">
        <v>14573</v>
      </c>
      <c r="Q49">
        <v>79108</v>
      </c>
    </row>
    <row r="50" s="1" customFormat="1" spans="2:17">
      <c r="B50" s="5" t="s">
        <v>84</v>
      </c>
      <c r="C50" s="6">
        <v>78497</v>
      </c>
      <c r="D50" s="6">
        <v>433</v>
      </c>
      <c r="E50" s="6">
        <v>43258</v>
      </c>
      <c r="F50" s="6">
        <v>2358</v>
      </c>
      <c r="G50" s="6">
        <v>508</v>
      </c>
      <c r="H50" s="6">
        <v>32495</v>
      </c>
      <c r="I50" s="6">
        <v>2750</v>
      </c>
      <c r="J50" s="6">
        <v>2744</v>
      </c>
      <c r="K50" s="6">
        <v>29</v>
      </c>
      <c r="L50" s="6"/>
      <c r="M50" s="6">
        <v>8346</v>
      </c>
      <c r="N50" s="6"/>
      <c r="O50" s="6">
        <v>652174</v>
      </c>
      <c r="P50" s="6">
        <v>12823</v>
      </c>
      <c r="Q50" s="6">
        <v>71572</v>
      </c>
    </row>
    <row r="51" spans="2:20">
      <c r="B51" t="s">
        <v>85</v>
      </c>
      <c r="C51" s="3">
        <v>78824</v>
      </c>
      <c r="D51" s="3">
        <v>327</v>
      </c>
      <c r="E51" s="3">
        <v>39919</v>
      </c>
      <c r="F51" s="3" t="s">
        <v>86</v>
      </c>
      <c r="G51" s="3">
        <v>452</v>
      </c>
      <c r="H51" s="3">
        <v>36117</v>
      </c>
      <c r="I51" s="3">
        <v>3622</v>
      </c>
      <c r="J51" s="3">
        <v>2788</v>
      </c>
      <c r="K51" s="3">
        <v>44</v>
      </c>
      <c r="L51" s="3"/>
      <c r="M51" s="3">
        <v>7952</v>
      </c>
      <c r="N51" s="3"/>
      <c r="O51" s="3">
        <v>656054</v>
      </c>
      <c r="P51" s="3">
        <v>10525</v>
      </c>
      <c r="Q51" s="3">
        <v>65225</v>
      </c>
      <c r="R51" s="3"/>
      <c r="S51" s="3"/>
      <c r="T51" s="3"/>
    </row>
    <row r="52" ht="18.75" spans="4:21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/>
      <c r="S52" s="9"/>
      <c r="T52" s="9"/>
      <c r="U52" s="9"/>
    </row>
  </sheetData>
  <mergeCells count="1">
    <mergeCell ref="B1:R1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陈治</dc:creator>
  <cp:lastModifiedBy>Administrator</cp:lastModifiedBy>
  <dcterms:created xsi:type="dcterms:W3CDTF">2020-02-10T07:41:00Z</dcterms:created>
  <dcterms:modified xsi:type="dcterms:W3CDTF">2020-02-28T06:02:03Z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