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ptomania\Desktop\Python\statistical_arbitrage\"/>
    </mc:Choice>
  </mc:AlternateContent>
  <bookViews>
    <workbookView xWindow="0" yWindow="0" windowWidth="23040" windowHeight="8520"/>
  </bookViews>
  <sheets>
    <sheet name="Sheet1" sheetId="1" r:id="rId1"/>
  </sheets>
  <definedNames>
    <definedName name="_xlnm._FilterDatabase" localSheetId="0" hidden="1">Sheet1!$A$1:$K$65</definedName>
  </definedNames>
  <calcPr calcId="152511"/>
</workbook>
</file>

<file path=xl/calcChain.xml><?xml version="1.0" encoding="utf-8"?>
<calcChain xmlns="http://schemas.openxmlformats.org/spreadsheetml/2006/main">
  <c r="K65" i="1" l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<sst xmlns="http://schemas.openxmlformats.org/spreadsheetml/2006/main" count="137" uniqueCount="92">
  <si>
    <t>sym_1</t>
  </si>
  <si>
    <t>sym_2</t>
  </si>
  <si>
    <t>p_value</t>
  </si>
  <si>
    <t>t_value</t>
  </si>
  <si>
    <t>c_value</t>
  </si>
  <si>
    <t>hedge_ratio</t>
  </si>
  <si>
    <t>zero_crossings</t>
  </si>
  <si>
    <t>z_score</t>
  </si>
  <si>
    <t>abs</t>
  </si>
  <si>
    <t>FORTHUSDT</t>
  </si>
  <si>
    <t>FILUSDT</t>
  </si>
  <si>
    <t>10000000AIDOGEUSDT</t>
  </si>
  <si>
    <t>WIFUSDT</t>
  </si>
  <si>
    <t>ADAUSDT</t>
  </si>
  <si>
    <t>COMPUSDT</t>
  </si>
  <si>
    <t>CHRUSDT</t>
  </si>
  <si>
    <t>XNOUSDT</t>
  </si>
  <si>
    <t>OPUSDT</t>
  </si>
  <si>
    <t>STEEMUSDT</t>
  </si>
  <si>
    <t>XVGUSDT</t>
  </si>
  <si>
    <t>FLMUSDT</t>
  </si>
  <si>
    <t>OGNUSDT</t>
  </si>
  <si>
    <t>XLMUSDT</t>
  </si>
  <si>
    <t>DASHUSDT</t>
  </si>
  <si>
    <t>LOOKSUSDT</t>
  </si>
  <si>
    <t>GLMUSDT</t>
  </si>
  <si>
    <t>EOSUSDT</t>
  </si>
  <si>
    <t>HBARUSDT</t>
  </si>
  <si>
    <t>ZBCNUSDT</t>
  </si>
  <si>
    <t>QIUSDT</t>
  </si>
  <si>
    <t>INJUSDT</t>
  </si>
  <si>
    <t>AKROUSDT</t>
  </si>
  <si>
    <t>XVSUSDT</t>
  </si>
  <si>
    <t>LUNA2USDT</t>
  </si>
  <si>
    <t>NTRNUSDT</t>
  </si>
  <si>
    <t>PHBUSDT</t>
  </si>
  <si>
    <t>RADUSDT</t>
  </si>
  <si>
    <t>SSVUSDT</t>
  </si>
  <si>
    <t>ACHUSDT</t>
  </si>
  <si>
    <t>NEOUSDT</t>
  </si>
  <si>
    <t>TLMUSDT</t>
  </si>
  <si>
    <t>PERPUSDT</t>
  </si>
  <si>
    <t>BALUSDT</t>
  </si>
  <si>
    <t>QTUMUSDT</t>
  </si>
  <si>
    <t>MDTUSDT</t>
  </si>
  <si>
    <t>MOVRUSDT</t>
  </si>
  <si>
    <t>ONEUSDT</t>
  </si>
  <si>
    <t>USDCUSDT</t>
  </si>
  <si>
    <t>SFPUSDT</t>
  </si>
  <si>
    <t>ALGOUSDT</t>
  </si>
  <si>
    <t>DENTUSDT</t>
  </si>
  <si>
    <t>MBLUSDT</t>
  </si>
  <si>
    <t>TIAUSDT</t>
  </si>
  <si>
    <t>GMTUSDT</t>
  </si>
  <si>
    <t>TRBUSDT</t>
  </si>
  <si>
    <t>LEVERUSDT</t>
  </si>
  <si>
    <t>ICPUSDT</t>
  </si>
  <si>
    <t>NEARUSDT</t>
  </si>
  <si>
    <t>THETAUSDT</t>
  </si>
  <si>
    <t>MNTUSDT</t>
  </si>
  <si>
    <t>ICXUSDT</t>
  </si>
  <si>
    <t>KNCUSDT</t>
  </si>
  <si>
    <t>NKNUSDT</t>
  </si>
  <si>
    <t>ZRXUSDT</t>
  </si>
  <si>
    <t>IMXUSDT</t>
  </si>
  <si>
    <t>ARUSDT</t>
  </si>
  <si>
    <t>AVAXUSDT</t>
  </si>
  <si>
    <t>JSTUSDT</t>
  </si>
  <si>
    <t>SNXUSDT</t>
  </si>
  <si>
    <t>RSRUSDT</t>
  </si>
  <si>
    <t>ZILUSDT</t>
  </si>
  <si>
    <t>ANKRUSDT</t>
  </si>
  <si>
    <t>IDEXUSDT</t>
  </si>
  <si>
    <t>QNTUSDT</t>
  </si>
  <si>
    <t>1000BONKUSDT</t>
  </si>
  <si>
    <t>CVCUSDT</t>
  </si>
  <si>
    <t>SEIUSDT</t>
  </si>
  <si>
    <t>ETCUSDT</t>
  </si>
  <si>
    <t>1000FLOKIUSDT</t>
  </si>
  <si>
    <t>SANDUSDT</t>
  </si>
  <si>
    <t>UMAUSDT</t>
  </si>
  <si>
    <t>CROUSDT</t>
  </si>
  <si>
    <t>1000BTTUSDT</t>
  </si>
  <si>
    <t>MTLUSDT</t>
  </si>
  <si>
    <t>BOMEUSDT</t>
  </si>
  <si>
    <t>STXUSDT</t>
  </si>
  <si>
    <t>BNTUSDT</t>
  </si>
  <si>
    <t>GRTUSDT</t>
  </si>
  <si>
    <t>DARUSDT</t>
  </si>
  <si>
    <t>TWTUSDT</t>
  </si>
  <si>
    <t>XRDUSDT</t>
  </si>
  <si>
    <t>XRPUSDT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</si>
</sst>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A19" workbookViewId="0">
      <selection activeCell="I2" sqref="I2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3">
      <c r="A2" t="s">
        <v>44</v>
      </c>
      <c r="B2" t="s">
        <v>39</v>
      </c>
      <c r="C2">
        <v>0</v>
      </c>
      <c r="D2">
        <v>-4.24</v>
      </c>
      <c r="E2">
        <v>-3.37</v>
      </c>
      <c r="F2">
        <v>0</v>
      </c>
      <c r="G2">
        <v>38</v>
      </c>
      <c r="H2">
        <v>-3.2497786263674708</v>
      </c>
      <c r="I2">
        <v>3.2497786263674708</v>
      </c>
      <c r="J2">
        <f>COUNTIF(A:A, A2) + COUNTIF(B:B, A2)</f>
        <v>2</v>
      </c>
      <c r="K2">
        <f>COUNTIF(B:B, B2) + COUNTIF(A:A, B2)</f>
        <v>3</v>
      </c>
    </row>
    <row r="3" spans="1:11" x14ac:dyDescent="0.3">
      <c r="A3" t="s">
        <v>44</v>
      </c>
      <c r="B3" t="s">
        <v>45</v>
      </c>
      <c r="C3">
        <v>0.01</v>
      </c>
      <c r="D3">
        <v>-4.0199999999999996</v>
      </c>
      <c r="E3">
        <v>-3.37</v>
      </c>
      <c r="F3">
        <v>0</v>
      </c>
      <c r="G3">
        <v>31</v>
      </c>
      <c r="H3">
        <v>-3.2497786263674708</v>
      </c>
      <c r="I3">
        <v>3.2497786263674708</v>
      </c>
      <c r="J3">
        <f>COUNTIF(A:A, A3) + COUNTIF(B:B, A3)</f>
        <v>2</v>
      </c>
      <c r="K3">
        <f>COUNTIF(B:B, B3) + COUNTIF(A:A, B3)</f>
        <v>1</v>
      </c>
    </row>
    <row r="4" spans="1:11" x14ac:dyDescent="0.3">
      <c r="A4" t="s">
        <v>31</v>
      </c>
      <c r="B4" t="s">
        <v>81</v>
      </c>
      <c r="C4">
        <v>0.01</v>
      </c>
      <c r="D4">
        <v>-4.0999999999999996</v>
      </c>
      <c r="E4">
        <v>-3.37</v>
      </c>
      <c r="F4">
        <v>0.06</v>
      </c>
      <c r="G4">
        <v>30</v>
      </c>
      <c r="H4">
        <v>-3.2058888761955169</v>
      </c>
      <c r="I4">
        <v>3.2058888761955169</v>
      </c>
      <c r="J4">
        <f>COUNTIF(A:A, A4) + COUNTIF(B:B, A4)</f>
        <v>3</v>
      </c>
      <c r="K4">
        <f>COUNTIF(B:B, B4) + COUNTIF(A:A, B4)</f>
        <v>2</v>
      </c>
    </row>
    <row r="5" spans="1:11" x14ac:dyDescent="0.3">
      <c r="A5" t="s">
        <v>31</v>
      </c>
      <c r="B5" t="s">
        <v>10</v>
      </c>
      <c r="C5">
        <v>0</v>
      </c>
      <c r="D5">
        <v>-4.87</v>
      </c>
      <c r="E5">
        <v>-3.37</v>
      </c>
      <c r="F5">
        <v>0</v>
      </c>
      <c r="G5">
        <v>36</v>
      </c>
      <c r="H5">
        <v>-3.0104396279820458</v>
      </c>
      <c r="I5">
        <v>3.0104396279820458</v>
      </c>
      <c r="J5">
        <f>COUNTIF(A:A, A5) + COUNTIF(B:B, A5)</f>
        <v>3</v>
      </c>
      <c r="K5">
        <f>COUNTIF(B:B, B5) + COUNTIF(A:A, B5)</f>
        <v>1</v>
      </c>
    </row>
    <row r="6" spans="1:11" x14ac:dyDescent="0.3">
      <c r="A6" t="s">
        <v>31</v>
      </c>
      <c r="B6" t="s">
        <v>9</v>
      </c>
      <c r="C6">
        <v>0</v>
      </c>
      <c r="D6">
        <v>-4.5999999999999996</v>
      </c>
      <c r="E6">
        <v>-3.37</v>
      </c>
      <c r="F6">
        <v>0</v>
      </c>
      <c r="G6">
        <v>28</v>
      </c>
      <c r="H6">
        <v>-3.0104396279820458</v>
      </c>
      <c r="I6">
        <v>3.0104396279820458</v>
      </c>
      <c r="J6">
        <f>COUNTIF(A:A, A6) + COUNTIF(B:B, A6)</f>
        <v>3</v>
      </c>
      <c r="K6">
        <f>COUNTIF(B:B, B6) + COUNTIF(A:A, B6)</f>
        <v>1</v>
      </c>
    </row>
    <row r="7" spans="1:11" x14ac:dyDescent="0.3">
      <c r="A7" t="s">
        <v>85</v>
      </c>
      <c r="B7" t="s">
        <v>32</v>
      </c>
      <c r="C7">
        <v>0.01</v>
      </c>
      <c r="D7">
        <v>-4.0199999999999996</v>
      </c>
      <c r="E7">
        <v>-3.37</v>
      </c>
      <c r="F7">
        <v>0.23</v>
      </c>
      <c r="G7">
        <v>25</v>
      </c>
      <c r="H7">
        <v>-2.8279968132233608</v>
      </c>
      <c r="I7">
        <v>2.8279968132233608</v>
      </c>
      <c r="J7">
        <f>COUNTIF(A:A, A7) + COUNTIF(B:B, A7)</f>
        <v>2</v>
      </c>
      <c r="K7">
        <f>COUNTIF(B:B, B7) + COUNTIF(A:A, B7)</f>
        <v>1</v>
      </c>
    </row>
    <row r="8" spans="1:11" x14ac:dyDescent="0.3">
      <c r="A8" t="s">
        <v>11</v>
      </c>
      <c r="B8" t="s">
        <v>12</v>
      </c>
      <c r="C8">
        <v>0</v>
      </c>
      <c r="D8">
        <v>-4.7699999999999996</v>
      </c>
      <c r="E8">
        <v>-3.37</v>
      </c>
      <c r="F8">
        <v>0</v>
      </c>
      <c r="G8">
        <v>45</v>
      </c>
      <c r="H8">
        <v>-2.5840200869814081</v>
      </c>
      <c r="I8">
        <v>2.5840200869814081</v>
      </c>
      <c r="J8">
        <f>COUNTIF(A:A, A8) + COUNTIF(B:B, A8)</f>
        <v>2</v>
      </c>
      <c r="K8">
        <f>COUNTIF(B:B, B8) + COUNTIF(A:A, B8)</f>
        <v>1</v>
      </c>
    </row>
    <row r="9" spans="1:11" x14ac:dyDescent="0.3">
      <c r="A9" t="s">
        <v>11</v>
      </c>
      <c r="B9" t="s">
        <v>35</v>
      </c>
      <c r="C9">
        <v>0</v>
      </c>
      <c r="D9">
        <v>-4.59</v>
      </c>
      <c r="E9">
        <v>-3.37</v>
      </c>
      <c r="F9">
        <v>0</v>
      </c>
      <c r="G9">
        <v>39</v>
      </c>
      <c r="H9">
        <v>-2.5840200869814081</v>
      </c>
      <c r="I9">
        <v>2.5840200869814081</v>
      </c>
      <c r="J9">
        <f>COUNTIF(A:A, A9) + COUNTIF(B:B, A9)</f>
        <v>2</v>
      </c>
      <c r="K9">
        <f>COUNTIF(B:B, B9) + COUNTIF(A:A, B9)</f>
        <v>2</v>
      </c>
    </row>
    <row r="10" spans="1:11" x14ac:dyDescent="0.3">
      <c r="A10" t="s">
        <v>53</v>
      </c>
      <c r="B10" t="s">
        <v>54</v>
      </c>
      <c r="C10">
        <v>0.01</v>
      </c>
      <c r="D10">
        <v>-4.0599999999999996</v>
      </c>
      <c r="E10">
        <v>-3.37</v>
      </c>
      <c r="F10">
        <v>0</v>
      </c>
      <c r="G10">
        <v>36</v>
      </c>
      <c r="H10">
        <v>-2.5108015223255529</v>
      </c>
      <c r="I10">
        <v>2.5108015223255529</v>
      </c>
      <c r="J10">
        <f>COUNTIF(A:A, A10) + COUNTIF(B:B, A10)</f>
        <v>1</v>
      </c>
      <c r="K10">
        <f>COUNTIF(B:B, B10) + COUNTIF(A:A, B10)</f>
        <v>5</v>
      </c>
    </row>
    <row r="11" spans="1:11" x14ac:dyDescent="0.3">
      <c r="A11" t="s">
        <v>22</v>
      </c>
      <c r="B11" t="s">
        <v>23</v>
      </c>
      <c r="C11">
        <v>0</v>
      </c>
      <c r="D11">
        <v>-4.42</v>
      </c>
      <c r="E11">
        <v>-3.37</v>
      </c>
      <c r="F11">
        <v>0</v>
      </c>
      <c r="G11">
        <v>41</v>
      </c>
      <c r="H11">
        <v>-2.5003943201710128</v>
      </c>
      <c r="I11">
        <v>2.5003943201710128</v>
      </c>
      <c r="J11">
        <f>COUNTIF(A:A, A11) + COUNTIF(B:B, A11)</f>
        <v>1</v>
      </c>
      <c r="K11">
        <f>COUNTIF(B:B, B11) + COUNTIF(A:A, B11)</f>
        <v>1</v>
      </c>
    </row>
    <row r="12" spans="1:11" x14ac:dyDescent="0.3">
      <c r="A12" t="s">
        <v>47</v>
      </c>
      <c r="B12" t="s">
        <v>67</v>
      </c>
      <c r="C12">
        <v>0</v>
      </c>
      <c r="D12">
        <v>-4.8600000000000003</v>
      </c>
      <c r="E12">
        <v>-3.37</v>
      </c>
      <c r="F12">
        <v>33.479999999999997</v>
      </c>
      <c r="G12">
        <v>33</v>
      </c>
      <c r="H12">
        <v>2.469658576594147</v>
      </c>
      <c r="I12">
        <v>2.469658576594147</v>
      </c>
      <c r="J12">
        <f>COUNTIF(A:A, A12) + COUNTIF(B:B, A12)</f>
        <v>2</v>
      </c>
      <c r="K12">
        <f>COUNTIF(B:B, B12) + COUNTIF(A:A, B12)</f>
        <v>1</v>
      </c>
    </row>
    <row r="13" spans="1:11" x14ac:dyDescent="0.3">
      <c r="A13" t="s">
        <v>74</v>
      </c>
      <c r="B13" t="s">
        <v>14</v>
      </c>
      <c r="C13">
        <v>0.01</v>
      </c>
      <c r="D13">
        <v>-3.99</v>
      </c>
      <c r="E13">
        <v>-3.37</v>
      </c>
      <c r="F13">
        <v>0</v>
      </c>
      <c r="G13">
        <v>30</v>
      </c>
      <c r="H13">
        <v>-2.4074218450893472</v>
      </c>
      <c r="I13">
        <v>2.4074218450893472</v>
      </c>
      <c r="J13">
        <f>COUNTIF(A:A, A13) + COUNTIF(B:B, A13)</f>
        <v>3</v>
      </c>
      <c r="K13">
        <f>COUNTIF(B:B, B13) + COUNTIF(A:A, B13)</f>
        <v>3</v>
      </c>
    </row>
    <row r="14" spans="1:11" x14ac:dyDescent="0.3">
      <c r="A14" t="s">
        <v>78</v>
      </c>
      <c r="B14" t="s">
        <v>86</v>
      </c>
      <c r="C14">
        <v>0</v>
      </c>
      <c r="D14">
        <v>-4.5599999999999996</v>
      </c>
      <c r="E14">
        <v>-3.37</v>
      </c>
      <c r="F14">
        <v>0.28000000000000003</v>
      </c>
      <c r="G14">
        <v>28</v>
      </c>
      <c r="H14">
        <v>-2.3959853187554589</v>
      </c>
      <c r="I14">
        <v>2.3959853187554589</v>
      </c>
      <c r="J14">
        <f>COUNTIF(A:A, A14) + COUNTIF(B:B, A14)</f>
        <v>1</v>
      </c>
      <c r="K14">
        <f>COUNTIF(B:B, B14) + COUNTIF(A:A, B14)</f>
        <v>1</v>
      </c>
    </row>
    <row r="15" spans="1:11" x14ac:dyDescent="0.3">
      <c r="A15" t="s">
        <v>30</v>
      </c>
      <c r="B15" t="s">
        <v>61</v>
      </c>
      <c r="C15">
        <v>0</v>
      </c>
      <c r="D15">
        <v>-4.22</v>
      </c>
      <c r="E15">
        <v>-3.37</v>
      </c>
      <c r="F15">
        <v>41.97</v>
      </c>
      <c r="G15">
        <v>25</v>
      </c>
      <c r="H15">
        <v>-2.3766986132140748</v>
      </c>
      <c r="I15">
        <v>2.3766986132140748</v>
      </c>
      <c r="J15">
        <f>COUNTIF(A:A, A15) + COUNTIF(B:B, A15)</f>
        <v>2</v>
      </c>
      <c r="K15">
        <f>COUNTIF(B:B, B15) + COUNTIF(A:A, B15)</f>
        <v>1</v>
      </c>
    </row>
    <row r="16" spans="1:11" x14ac:dyDescent="0.3">
      <c r="A16" t="s">
        <v>90</v>
      </c>
      <c r="B16" t="s">
        <v>25</v>
      </c>
      <c r="C16">
        <v>0</v>
      </c>
      <c r="D16">
        <v>-4.1399999999999997</v>
      </c>
      <c r="E16">
        <v>-3.37</v>
      </c>
      <c r="F16">
        <v>0.08</v>
      </c>
      <c r="G16">
        <v>25</v>
      </c>
      <c r="H16">
        <v>2.3729235788487428</v>
      </c>
      <c r="I16">
        <v>2.3729235788487428</v>
      </c>
      <c r="J16">
        <f>COUNTIF(A:A, A16) + COUNTIF(B:B, A16)</f>
        <v>1</v>
      </c>
      <c r="K16">
        <f>COUNTIF(B:B, B16) + COUNTIF(A:A, B16)</f>
        <v>3</v>
      </c>
    </row>
    <row r="17" spans="1:11" x14ac:dyDescent="0.3">
      <c r="A17" t="s">
        <v>85</v>
      </c>
      <c r="B17" t="s">
        <v>66</v>
      </c>
      <c r="C17">
        <v>0</v>
      </c>
      <c r="D17">
        <v>-4.8499999999999996</v>
      </c>
      <c r="E17">
        <v>-3.37</v>
      </c>
      <c r="F17">
        <v>0.06</v>
      </c>
      <c r="G17">
        <v>27</v>
      </c>
      <c r="H17">
        <v>-2.364881539655594</v>
      </c>
      <c r="I17">
        <v>2.364881539655594</v>
      </c>
      <c r="J17">
        <f>COUNTIF(A:A, A17) + COUNTIF(B:B, A17)</f>
        <v>2</v>
      </c>
      <c r="K17">
        <f>COUNTIF(B:B, B17) + COUNTIF(A:A, B17)</f>
        <v>2</v>
      </c>
    </row>
    <row r="18" spans="1:11" x14ac:dyDescent="0.3">
      <c r="A18" t="s">
        <v>72</v>
      </c>
      <c r="B18" t="s">
        <v>73</v>
      </c>
      <c r="C18">
        <v>0.01</v>
      </c>
      <c r="D18">
        <v>-4</v>
      </c>
      <c r="E18">
        <v>-3.37</v>
      </c>
      <c r="F18">
        <v>0</v>
      </c>
      <c r="G18">
        <v>32</v>
      </c>
      <c r="H18">
        <v>-2.347162631338136</v>
      </c>
      <c r="I18">
        <v>2.347162631338136</v>
      </c>
      <c r="J18">
        <f>COUNTIF(A:A, A18) + COUNTIF(B:B, A18)</f>
        <v>1</v>
      </c>
      <c r="K18">
        <f>COUNTIF(B:B, B18) + COUNTIF(A:A, B18)</f>
        <v>1</v>
      </c>
    </row>
    <row r="19" spans="1:11" x14ac:dyDescent="0.3">
      <c r="A19" t="s">
        <v>50</v>
      </c>
      <c r="B19" t="s">
        <v>36</v>
      </c>
      <c r="C19">
        <v>0</v>
      </c>
      <c r="D19">
        <v>-5.81</v>
      </c>
      <c r="E19">
        <v>-3.37</v>
      </c>
      <c r="F19">
        <v>0</v>
      </c>
      <c r="G19">
        <v>36</v>
      </c>
      <c r="H19">
        <v>-2.3404628810909012</v>
      </c>
      <c r="I19">
        <v>2.3404628810909012</v>
      </c>
      <c r="J19">
        <f>COUNTIF(A:A, A19) + COUNTIF(B:B, A19)</f>
        <v>4</v>
      </c>
      <c r="K19">
        <f>COUNTIF(B:B, B19) + COUNTIF(A:A, B19)</f>
        <v>1</v>
      </c>
    </row>
    <row r="20" spans="1:11" x14ac:dyDescent="0.3">
      <c r="A20" t="s">
        <v>50</v>
      </c>
      <c r="B20" t="s">
        <v>25</v>
      </c>
      <c r="C20">
        <v>0</v>
      </c>
      <c r="D20">
        <v>-4.1500000000000004</v>
      </c>
      <c r="E20">
        <v>-3.37</v>
      </c>
      <c r="F20">
        <v>0</v>
      </c>
      <c r="G20">
        <v>34</v>
      </c>
      <c r="H20">
        <v>-2.3404628810909012</v>
      </c>
      <c r="I20">
        <v>2.3404628810909012</v>
      </c>
      <c r="J20">
        <f>COUNTIF(A:A, A20) + COUNTIF(B:B, A20)</f>
        <v>4</v>
      </c>
      <c r="K20">
        <f>COUNTIF(B:B, B20) + COUNTIF(A:A, B20)</f>
        <v>3</v>
      </c>
    </row>
    <row r="21" spans="1:11" x14ac:dyDescent="0.3">
      <c r="A21" t="s">
        <v>50</v>
      </c>
      <c r="B21" t="s">
        <v>63</v>
      </c>
      <c r="C21">
        <v>0</v>
      </c>
      <c r="D21">
        <v>-4.51</v>
      </c>
      <c r="E21">
        <v>-3.37</v>
      </c>
      <c r="F21">
        <v>0</v>
      </c>
      <c r="G21">
        <v>29</v>
      </c>
      <c r="H21">
        <v>-2.3404628810909012</v>
      </c>
      <c r="I21">
        <v>2.3404628810909012</v>
      </c>
      <c r="J21">
        <f>COUNTIF(A:A, A21) + COUNTIF(B:B, A21)</f>
        <v>4</v>
      </c>
      <c r="K21">
        <f>COUNTIF(B:B, B21) + COUNTIF(A:A, B21)</f>
        <v>1</v>
      </c>
    </row>
    <row r="22" spans="1:11" x14ac:dyDescent="0.3">
      <c r="A22" t="s">
        <v>50</v>
      </c>
      <c r="B22" t="s">
        <v>18</v>
      </c>
      <c r="C22">
        <v>0</v>
      </c>
      <c r="D22">
        <v>-4.9000000000000004</v>
      </c>
      <c r="E22">
        <v>-3.37</v>
      </c>
      <c r="F22">
        <v>0</v>
      </c>
      <c r="G22">
        <v>26</v>
      </c>
      <c r="H22">
        <v>-2.3404628810909012</v>
      </c>
      <c r="I22">
        <v>2.3404628810909012</v>
      </c>
      <c r="J22">
        <f>COUNTIF(A:A, A22) + COUNTIF(B:B, A22)</f>
        <v>4</v>
      </c>
      <c r="K22">
        <f>COUNTIF(B:B, B22) + COUNTIF(A:A, B22)</f>
        <v>2</v>
      </c>
    </row>
    <row r="23" spans="1:11" x14ac:dyDescent="0.3">
      <c r="A23" t="s">
        <v>82</v>
      </c>
      <c r="B23" t="s">
        <v>64</v>
      </c>
      <c r="C23">
        <v>0.01</v>
      </c>
      <c r="D23">
        <v>-3.99</v>
      </c>
      <c r="E23">
        <v>-3.37</v>
      </c>
      <c r="F23">
        <v>0</v>
      </c>
      <c r="G23">
        <v>26</v>
      </c>
      <c r="H23">
        <v>-2.3270472707141079</v>
      </c>
      <c r="I23">
        <v>2.3270472707141079</v>
      </c>
      <c r="J23">
        <f>COUNTIF(A:A, A23) + COUNTIF(B:B, A23)</f>
        <v>2</v>
      </c>
      <c r="K23">
        <f>COUNTIF(B:B, B23) + COUNTIF(A:A, B23)</f>
        <v>1</v>
      </c>
    </row>
    <row r="24" spans="1:11" x14ac:dyDescent="0.3">
      <c r="A24" t="s">
        <v>82</v>
      </c>
      <c r="B24" t="s">
        <v>80</v>
      </c>
      <c r="C24">
        <v>0.01</v>
      </c>
      <c r="D24">
        <v>-3.93</v>
      </c>
      <c r="E24">
        <v>-3.37</v>
      </c>
      <c r="F24">
        <v>0</v>
      </c>
      <c r="G24">
        <v>26</v>
      </c>
      <c r="H24">
        <v>-2.3270472707141079</v>
      </c>
      <c r="I24">
        <v>2.3270472707141079</v>
      </c>
      <c r="J24">
        <f>COUNTIF(A:A, A24) + COUNTIF(B:B, A24)</f>
        <v>2</v>
      </c>
      <c r="K24">
        <f>COUNTIF(B:B, B24) + COUNTIF(A:A, B24)</f>
        <v>4</v>
      </c>
    </row>
    <row r="25" spans="1:11" x14ac:dyDescent="0.3">
      <c r="A25" t="s">
        <v>81</v>
      </c>
      <c r="B25" t="s">
        <v>26</v>
      </c>
      <c r="C25">
        <v>0</v>
      </c>
      <c r="D25">
        <v>-4.1500000000000004</v>
      </c>
      <c r="E25">
        <v>-3.37</v>
      </c>
      <c r="F25">
        <v>0.16</v>
      </c>
      <c r="G25">
        <v>26</v>
      </c>
      <c r="H25">
        <v>2.3114855727092558</v>
      </c>
      <c r="I25">
        <v>2.3114855727092558</v>
      </c>
      <c r="J25">
        <f>COUNTIF(A:A, A25) + COUNTIF(B:B, A25)</f>
        <v>2</v>
      </c>
      <c r="K25">
        <f>COUNTIF(B:B, B25) + COUNTIF(A:A, B25)</f>
        <v>1</v>
      </c>
    </row>
    <row r="26" spans="1:11" x14ac:dyDescent="0.3">
      <c r="A26" t="s">
        <v>84</v>
      </c>
      <c r="B26" t="s">
        <v>42</v>
      </c>
      <c r="C26">
        <v>0.01</v>
      </c>
      <c r="D26">
        <v>-3.97</v>
      </c>
      <c r="E26">
        <v>-3.37</v>
      </c>
      <c r="F26">
        <v>0</v>
      </c>
      <c r="G26">
        <v>29</v>
      </c>
      <c r="H26">
        <v>-2.303941515091986</v>
      </c>
      <c r="I26">
        <v>2.303941515091986</v>
      </c>
      <c r="J26">
        <f>COUNTIF(A:A, A26) + COUNTIF(B:B, A26)</f>
        <v>2</v>
      </c>
      <c r="K26">
        <f>COUNTIF(B:B, B26) + COUNTIF(A:A, B26)</f>
        <v>1</v>
      </c>
    </row>
    <row r="27" spans="1:11" x14ac:dyDescent="0.3">
      <c r="A27" t="s">
        <v>84</v>
      </c>
      <c r="B27" t="s">
        <v>77</v>
      </c>
      <c r="C27">
        <v>0</v>
      </c>
      <c r="D27">
        <v>-4.3</v>
      </c>
      <c r="E27">
        <v>-3.37</v>
      </c>
      <c r="F27">
        <v>0</v>
      </c>
      <c r="G27">
        <v>26</v>
      </c>
      <c r="H27">
        <v>-2.303941515091986</v>
      </c>
      <c r="I27">
        <v>2.303941515091986</v>
      </c>
      <c r="J27">
        <f>COUNTIF(A:A, A27) + COUNTIF(B:B, A27)</f>
        <v>2</v>
      </c>
      <c r="K27">
        <f>COUNTIF(B:B, B27) + COUNTIF(A:A, B27)</f>
        <v>1</v>
      </c>
    </row>
    <row r="28" spans="1:11" x14ac:dyDescent="0.3">
      <c r="A28" t="s">
        <v>74</v>
      </c>
      <c r="B28" t="s">
        <v>89</v>
      </c>
      <c r="C28">
        <v>0.01</v>
      </c>
      <c r="D28">
        <v>-3.98</v>
      </c>
      <c r="E28">
        <v>-3.37</v>
      </c>
      <c r="F28">
        <v>0.02</v>
      </c>
      <c r="G28">
        <v>26</v>
      </c>
      <c r="H28">
        <v>-2.295323677183867</v>
      </c>
      <c r="I28">
        <v>2.295323677183867</v>
      </c>
      <c r="J28">
        <f>COUNTIF(A:A, A28) + COUNTIF(B:B, A28)</f>
        <v>3</v>
      </c>
      <c r="K28">
        <f>COUNTIF(B:B, B28) + COUNTIF(A:A, B28)</f>
        <v>1</v>
      </c>
    </row>
    <row r="29" spans="1:11" x14ac:dyDescent="0.3">
      <c r="A29" t="s">
        <v>47</v>
      </c>
      <c r="B29" t="s">
        <v>48</v>
      </c>
      <c r="C29">
        <v>0</v>
      </c>
      <c r="D29">
        <v>-4.9400000000000004</v>
      </c>
      <c r="E29">
        <v>-3.37</v>
      </c>
      <c r="F29">
        <v>1.29</v>
      </c>
      <c r="G29">
        <v>37</v>
      </c>
      <c r="H29">
        <v>2.2855349964624589</v>
      </c>
      <c r="I29">
        <v>2.2855349964624589</v>
      </c>
      <c r="J29">
        <f>COUNTIF(A:A, A29) + COUNTIF(B:B, A29)</f>
        <v>2</v>
      </c>
      <c r="K29">
        <f>COUNTIF(B:B, B29) + COUNTIF(A:A, B29)</f>
        <v>1</v>
      </c>
    </row>
    <row r="30" spans="1:11" x14ac:dyDescent="0.3">
      <c r="A30" t="s">
        <v>70</v>
      </c>
      <c r="B30" t="s">
        <v>57</v>
      </c>
      <c r="C30">
        <v>0.01</v>
      </c>
      <c r="D30">
        <v>-4.01</v>
      </c>
      <c r="E30">
        <v>-3.37</v>
      </c>
      <c r="F30">
        <v>0</v>
      </c>
      <c r="G30">
        <v>32</v>
      </c>
      <c r="H30">
        <v>-2.275568877822459</v>
      </c>
      <c r="I30">
        <v>2.275568877822459</v>
      </c>
      <c r="J30">
        <f>COUNTIF(A:A, A30) + COUNTIF(B:B, A30)</f>
        <v>1</v>
      </c>
      <c r="K30">
        <f>COUNTIF(B:B, B30) + COUNTIF(A:A, B30)</f>
        <v>2</v>
      </c>
    </row>
    <row r="31" spans="1:11" x14ac:dyDescent="0.3">
      <c r="A31" t="s">
        <v>20</v>
      </c>
      <c r="B31" t="s">
        <v>54</v>
      </c>
      <c r="C31">
        <v>0.01</v>
      </c>
      <c r="D31">
        <v>-3.97</v>
      </c>
      <c r="E31">
        <v>-3.37</v>
      </c>
      <c r="F31">
        <v>0</v>
      </c>
      <c r="G31">
        <v>28</v>
      </c>
      <c r="H31">
        <v>-2.229346503117132</v>
      </c>
      <c r="I31">
        <v>2.229346503117132</v>
      </c>
      <c r="J31">
        <f>COUNTIF(A:A, A31) + COUNTIF(B:B, A31)</f>
        <v>2</v>
      </c>
      <c r="K31">
        <f>COUNTIF(B:B, B31) + COUNTIF(A:A, B31)</f>
        <v>5</v>
      </c>
    </row>
    <row r="32" spans="1:11" x14ac:dyDescent="0.3">
      <c r="A32" t="s">
        <v>20</v>
      </c>
      <c r="B32" t="s">
        <v>65</v>
      </c>
      <c r="C32">
        <v>0.01</v>
      </c>
      <c r="D32">
        <v>-3.91</v>
      </c>
      <c r="E32">
        <v>-3.37</v>
      </c>
      <c r="F32">
        <v>0</v>
      </c>
      <c r="G32">
        <v>26</v>
      </c>
      <c r="H32">
        <v>-2.229346503117132</v>
      </c>
      <c r="I32">
        <v>2.229346503117132</v>
      </c>
      <c r="J32">
        <f>COUNTIF(A:A, A32) + COUNTIF(B:B, A32)</f>
        <v>2</v>
      </c>
      <c r="K32">
        <f>COUNTIF(B:B, B32) + COUNTIF(A:A, B32)</f>
        <v>2</v>
      </c>
    </row>
    <row r="33" spans="1:11" x14ac:dyDescent="0.3">
      <c r="A33" t="s">
        <v>34</v>
      </c>
      <c r="B33" t="s">
        <v>54</v>
      </c>
      <c r="C33">
        <v>0.01</v>
      </c>
      <c r="D33">
        <v>-4.1100000000000003</v>
      </c>
      <c r="E33">
        <v>-3.37</v>
      </c>
      <c r="F33">
        <v>0.01</v>
      </c>
      <c r="G33">
        <v>33</v>
      </c>
      <c r="H33">
        <v>2.1996792481498062</v>
      </c>
      <c r="I33">
        <v>2.1996792481498062</v>
      </c>
      <c r="J33">
        <f>COUNTIF(A:A, A33) + COUNTIF(B:B, A33)</f>
        <v>1</v>
      </c>
      <c r="K33">
        <f>COUNTIF(B:B, B33) + COUNTIF(A:A, B33)</f>
        <v>5</v>
      </c>
    </row>
    <row r="34" spans="1:11" x14ac:dyDescent="0.3">
      <c r="A34" t="s">
        <v>88</v>
      </c>
      <c r="B34" t="s">
        <v>91</v>
      </c>
      <c r="C34">
        <v>0</v>
      </c>
      <c r="D34">
        <v>-4.13</v>
      </c>
      <c r="E34">
        <v>-3.37</v>
      </c>
      <c r="F34">
        <v>0.28000000000000003</v>
      </c>
      <c r="G34">
        <v>25</v>
      </c>
      <c r="H34">
        <v>-2.198522680434055</v>
      </c>
      <c r="I34">
        <v>2.198522680434055</v>
      </c>
      <c r="J34">
        <f>COUNTIF(A:A, A34) + COUNTIF(B:B, A34)</f>
        <v>1</v>
      </c>
      <c r="K34">
        <f>COUNTIF(B:B, B34) + COUNTIF(A:A, B34)</f>
        <v>1</v>
      </c>
    </row>
    <row r="35" spans="1:11" x14ac:dyDescent="0.3">
      <c r="A35" t="s">
        <v>27</v>
      </c>
      <c r="B35" t="s">
        <v>37</v>
      </c>
      <c r="C35">
        <v>0</v>
      </c>
      <c r="D35">
        <v>-5.18</v>
      </c>
      <c r="E35">
        <v>-3.37</v>
      </c>
      <c r="F35">
        <v>0</v>
      </c>
      <c r="G35">
        <v>25</v>
      </c>
      <c r="H35">
        <v>-2.1774671372919778</v>
      </c>
      <c r="I35">
        <v>2.1774671372919778</v>
      </c>
      <c r="J35">
        <f>COUNTIF(A:A, A35) + COUNTIF(B:B, A35)</f>
        <v>1</v>
      </c>
      <c r="K35">
        <f>COUNTIF(B:B, B35) + COUNTIF(A:A, B35)</f>
        <v>1</v>
      </c>
    </row>
    <row r="36" spans="1:11" x14ac:dyDescent="0.3">
      <c r="A36" t="s">
        <v>33</v>
      </c>
      <c r="B36" t="s">
        <v>21</v>
      </c>
      <c r="C36">
        <v>0.01</v>
      </c>
      <c r="D36">
        <v>-3.98</v>
      </c>
      <c r="E36">
        <v>-3.37</v>
      </c>
      <c r="F36">
        <v>4.17</v>
      </c>
      <c r="G36">
        <v>36</v>
      </c>
      <c r="H36">
        <v>-2.1379539729797701</v>
      </c>
      <c r="I36">
        <v>2.1379539729797701</v>
      </c>
      <c r="J36">
        <f>COUNTIF(A:A, A36) + COUNTIF(B:B, A36)</f>
        <v>1</v>
      </c>
      <c r="K36">
        <f>COUNTIF(B:B, B36) + COUNTIF(A:A, B36)</f>
        <v>4</v>
      </c>
    </row>
    <row r="37" spans="1:11" x14ac:dyDescent="0.3">
      <c r="A37" t="s">
        <v>71</v>
      </c>
      <c r="B37" t="s">
        <v>52</v>
      </c>
      <c r="C37">
        <v>0</v>
      </c>
      <c r="D37">
        <v>-4.22</v>
      </c>
      <c r="E37">
        <v>-3.37</v>
      </c>
      <c r="F37">
        <v>0</v>
      </c>
      <c r="G37">
        <v>31</v>
      </c>
      <c r="H37">
        <v>-2.135995142955939</v>
      </c>
      <c r="I37">
        <v>2.135995142955939</v>
      </c>
      <c r="J37">
        <f>COUNTIF(A:A, A37) + COUNTIF(B:B, A37)</f>
        <v>2</v>
      </c>
      <c r="K37">
        <f>COUNTIF(B:B, B37) + COUNTIF(A:A, B37)</f>
        <v>3</v>
      </c>
    </row>
    <row r="38" spans="1:11" x14ac:dyDescent="0.3">
      <c r="A38" t="s">
        <v>55</v>
      </c>
      <c r="B38" t="s">
        <v>52</v>
      </c>
      <c r="C38">
        <v>0</v>
      </c>
      <c r="D38">
        <v>-4.45</v>
      </c>
      <c r="E38">
        <v>-3.37</v>
      </c>
      <c r="F38">
        <v>0</v>
      </c>
      <c r="G38">
        <v>36</v>
      </c>
      <c r="H38">
        <v>-2.1355765899686121</v>
      </c>
      <c r="I38">
        <v>2.1355765899686121</v>
      </c>
      <c r="J38">
        <f>COUNTIF(A:A, A38) + COUNTIF(B:B, A38)</f>
        <v>5</v>
      </c>
      <c r="K38">
        <f>COUNTIF(B:B, B38) + COUNTIF(A:A, B38)</f>
        <v>3</v>
      </c>
    </row>
    <row r="39" spans="1:11" x14ac:dyDescent="0.3">
      <c r="A39" t="s">
        <v>55</v>
      </c>
      <c r="B39" t="s">
        <v>68</v>
      </c>
      <c r="C39">
        <v>0</v>
      </c>
      <c r="D39">
        <v>-5.22</v>
      </c>
      <c r="E39">
        <v>-3.37</v>
      </c>
      <c r="F39">
        <v>0</v>
      </c>
      <c r="G39">
        <v>32</v>
      </c>
      <c r="H39">
        <v>-2.1355765899686121</v>
      </c>
      <c r="I39">
        <v>2.1355765899686121</v>
      </c>
      <c r="J39">
        <f>COUNTIF(A:A, A39) + COUNTIF(B:B, A39)</f>
        <v>5</v>
      </c>
      <c r="K39">
        <f>COUNTIF(B:B, B39) + COUNTIF(A:A, B39)</f>
        <v>1</v>
      </c>
    </row>
    <row r="40" spans="1:11" x14ac:dyDescent="0.3">
      <c r="A40" t="s">
        <v>55</v>
      </c>
      <c r="B40" t="s">
        <v>83</v>
      </c>
      <c r="C40">
        <v>0</v>
      </c>
      <c r="D40">
        <v>-4.9800000000000004</v>
      </c>
      <c r="E40">
        <v>-3.37</v>
      </c>
      <c r="F40">
        <v>0</v>
      </c>
      <c r="G40">
        <v>26</v>
      </c>
      <c r="H40">
        <v>-2.1355765899686121</v>
      </c>
      <c r="I40">
        <v>2.1355765899686121</v>
      </c>
      <c r="J40">
        <f>COUNTIF(A:A, A40) + COUNTIF(B:B, A40)</f>
        <v>5</v>
      </c>
      <c r="K40">
        <f>COUNTIF(B:B, B40) + COUNTIF(A:A, B40)</f>
        <v>1</v>
      </c>
    </row>
    <row r="41" spans="1:11" x14ac:dyDescent="0.3">
      <c r="A41" t="s">
        <v>55</v>
      </c>
      <c r="B41" t="s">
        <v>17</v>
      </c>
      <c r="C41">
        <v>0</v>
      </c>
      <c r="D41">
        <v>-4.68</v>
      </c>
      <c r="E41">
        <v>-3.37</v>
      </c>
      <c r="F41">
        <v>0</v>
      </c>
      <c r="G41">
        <v>26</v>
      </c>
      <c r="H41">
        <v>-2.1355765899686121</v>
      </c>
      <c r="I41">
        <v>2.1355765899686121</v>
      </c>
      <c r="J41">
        <f>COUNTIF(A:A, A41) + COUNTIF(B:B, A41)</f>
        <v>5</v>
      </c>
      <c r="K41">
        <f>COUNTIF(B:B, B41) + COUNTIF(A:A, B41)</f>
        <v>1</v>
      </c>
    </row>
    <row r="42" spans="1:11" x14ac:dyDescent="0.3">
      <c r="A42" t="s">
        <v>55</v>
      </c>
      <c r="B42" t="s">
        <v>41</v>
      </c>
      <c r="C42">
        <v>0</v>
      </c>
      <c r="D42">
        <v>-4.51</v>
      </c>
      <c r="E42">
        <v>-3.37</v>
      </c>
      <c r="F42">
        <v>0</v>
      </c>
      <c r="G42">
        <v>26</v>
      </c>
      <c r="H42">
        <v>-2.1355765899686121</v>
      </c>
      <c r="I42">
        <v>2.1355765899686121</v>
      </c>
      <c r="J42">
        <f>COUNTIF(A:A, A42) + COUNTIF(B:B, A42)</f>
        <v>5</v>
      </c>
      <c r="K42">
        <f>COUNTIF(B:B, B42) + COUNTIF(A:A, B42)</f>
        <v>1</v>
      </c>
    </row>
    <row r="43" spans="1:11" x14ac:dyDescent="0.3">
      <c r="A43" t="s">
        <v>75</v>
      </c>
      <c r="B43" t="s">
        <v>76</v>
      </c>
      <c r="C43">
        <v>0.01</v>
      </c>
      <c r="D43">
        <v>-3.92</v>
      </c>
      <c r="E43">
        <v>-3.37</v>
      </c>
      <c r="F43">
        <v>0.31</v>
      </c>
      <c r="G43">
        <v>32</v>
      </c>
      <c r="H43">
        <v>2.1276683939125229</v>
      </c>
      <c r="I43">
        <v>2.1276683939125229</v>
      </c>
      <c r="J43">
        <f>COUNTIF(A:A, A43) + COUNTIF(B:B, A43)</f>
        <v>1</v>
      </c>
      <c r="K43">
        <f>COUNTIF(B:B, B43) + COUNTIF(A:A, B43)</f>
        <v>1</v>
      </c>
    </row>
    <row r="44" spans="1:11" x14ac:dyDescent="0.3">
      <c r="A44" t="s">
        <v>21</v>
      </c>
      <c r="B44" t="s">
        <v>40</v>
      </c>
      <c r="C44">
        <v>0.01</v>
      </c>
      <c r="D44">
        <v>-4.03</v>
      </c>
      <c r="E44">
        <v>-3.37</v>
      </c>
      <c r="F44">
        <v>8.27</v>
      </c>
      <c r="G44">
        <v>34</v>
      </c>
      <c r="H44">
        <v>2.123842626459485</v>
      </c>
      <c r="I44">
        <v>2.123842626459485</v>
      </c>
      <c r="J44">
        <f>COUNTIF(A:A, A44) + COUNTIF(B:B, A44)</f>
        <v>4</v>
      </c>
      <c r="K44">
        <f>COUNTIF(B:B, B44) + COUNTIF(A:A, B44)</f>
        <v>1</v>
      </c>
    </row>
    <row r="45" spans="1:11" x14ac:dyDescent="0.3">
      <c r="A45" t="s">
        <v>69</v>
      </c>
      <c r="B45" t="s">
        <v>80</v>
      </c>
      <c r="C45">
        <v>0</v>
      </c>
      <c r="D45">
        <v>-4.34</v>
      </c>
      <c r="E45">
        <v>-3.37</v>
      </c>
      <c r="F45">
        <v>0</v>
      </c>
      <c r="G45">
        <v>25</v>
      </c>
      <c r="H45">
        <v>-2.1098316128010821</v>
      </c>
      <c r="I45">
        <v>2.1098316128010821</v>
      </c>
      <c r="J45">
        <f>COUNTIF(A:A, A45) + COUNTIF(B:B, A45)</f>
        <v>1</v>
      </c>
      <c r="K45">
        <f>COUNTIF(B:B, B45) + COUNTIF(A:A, B45)</f>
        <v>4</v>
      </c>
    </row>
    <row r="46" spans="1:11" x14ac:dyDescent="0.3">
      <c r="A46" t="s">
        <v>74</v>
      </c>
      <c r="B46" t="s">
        <v>13</v>
      </c>
      <c r="C46">
        <v>0.01</v>
      </c>
      <c r="D46">
        <v>-3.94</v>
      </c>
      <c r="E46">
        <v>-3.37</v>
      </c>
      <c r="F46">
        <v>0.06</v>
      </c>
      <c r="G46">
        <v>32</v>
      </c>
      <c r="H46">
        <v>-2.1062353970166652</v>
      </c>
      <c r="I46">
        <v>2.1062353970166652</v>
      </c>
      <c r="J46">
        <f>COUNTIF(A:A, A46) + COUNTIF(B:B, A46)</f>
        <v>3</v>
      </c>
      <c r="K46">
        <f>COUNTIF(B:B, B46) + COUNTIF(A:A, B46)</f>
        <v>1</v>
      </c>
    </row>
    <row r="47" spans="1:11" x14ac:dyDescent="0.3">
      <c r="A47" t="s">
        <v>15</v>
      </c>
      <c r="B47" t="s">
        <v>54</v>
      </c>
      <c r="C47">
        <v>0</v>
      </c>
      <c r="D47">
        <v>-4.12</v>
      </c>
      <c r="E47">
        <v>-3.37</v>
      </c>
      <c r="F47">
        <v>0</v>
      </c>
      <c r="G47">
        <v>25</v>
      </c>
      <c r="H47">
        <v>-2.1041400908544561</v>
      </c>
      <c r="I47">
        <v>2.1041400908544561</v>
      </c>
      <c r="J47">
        <f>COUNTIF(A:A, A47) + COUNTIF(B:B, A47)</f>
        <v>1</v>
      </c>
      <c r="K47">
        <f>COUNTIF(B:B, B47) + COUNTIF(A:A, B47)</f>
        <v>5</v>
      </c>
    </row>
    <row r="48" spans="1:11" x14ac:dyDescent="0.3">
      <c r="A48" t="s">
        <v>51</v>
      </c>
      <c r="B48" t="s">
        <v>25</v>
      </c>
      <c r="C48">
        <v>0</v>
      </c>
      <c r="D48">
        <v>-4.6100000000000003</v>
      </c>
      <c r="E48">
        <v>-3.37</v>
      </c>
      <c r="F48">
        <v>0.01</v>
      </c>
      <c r="G48">
        <v>34</v>
      </c>
      <c r="H48">
        <v>2.0993427059662562</v>
      </c>
      <c r="I48">
        <v>2.0993427059662562</v>
      </c>
      <c r="J48">
        <f>COUNTIF(A:A, A48) + COUNTIF(B:B, A48)</f>
        <v>1</v>
      </c>
      <c r="K48">
        <f>COUNTIF(B:B, B48) + COUNTIF(A:A, B48)</f>
        <v>3</v>
      </c>
    </row>
    <row r="49" spans="1:11" x14ac:dyDescent="0.3">
      <c r="A49" t="s">
        <v>38</v>
      </c>
      <c r="B49" t="s">
        <v>39</v>
      </c>
      <c r="C49">
        <v>0.01</v>
      </c>
      <c r="D49">
        <v>-3.98</v>
      </c>
      <c r="E49">
        <v>-3.37</v>
      </c>
      <c r="F49">
        <v>0</v>
      </c>
      <c r="G49">
        <v>38</v>
      </c>
      <c r="H49">
        <v>-2.0973680270243711</v>
      </c>
      <c r="I49">
        <v>2.0973680270243711</v>
      </c>
      <c r="J49">
        <f>COUNTIF(A:A, A49) + COUNTIF(B:B, A49)</f>
        <v>1</v>
      </c>
      <c r="K49">
        <f>COUNTIF(B:B, B49) + COUNTIF(A:A, B49)</f>
        <v>3</v>
      </c>
    </row>
    <row r="50" spans="1:11" x14ac:dyDescent="0.3">
      <c r="A50" t="s">
        <v>56</v>
      </c>
      <c r="B50" t="s">
        <v>80</v>
      </c>
      <c r="C50">
        <v>0</v>
      </c>
      <c r="D50">
        <v>-4.26</v>
      </c>
      <c r="E50">
        <v>-3.37</v>
      </c>
      <c r="F50">
        <v>3.59</v>
      </c>
      <c r="G50">
        <v>25</v>
      </c>
      <c r="H50">
        <v>2.0893803836821658</v>
      </c>
      <c r="I50">
        <v>2.0893803836821658</v>
      </c>
      <c r="J50">
        <f>COUNTIF(A:A, A50) + COUNTIF(B:B, A50)</f>
        <v>1</v>
      </c>
      <c r="K50">
        <f>COUNTIF(B:B, B50) + COUNTIF(A:A, B50)</f>
        <v>4</v>
      </c>
    </row>
    <row r="51" spans="1:11" x14ac:dyDescent="0.3">
      <c r="A51" t="s">
        <v>71</v>
      </c>
      <c r="B51" t="s">
        <v>43</v>
      </c>
      <c r="C51">
        <v>0</v>
      </c>
      <c r="D51">
        <v>-4.8600000000000003</v>
      </c>
      <c r="E51">
        <v>-3.37</v>
      </c>
      <c r="F51">
        <v>0.01</v>
      </c>
      <c r="G51">
        <v>26</v>
      </c>
      <c r="H51">
        <v>-2.0770269552571081</v>
      </c>
      <c r="I51">
        <v>2.0770269552571081</v>
      </c>
      <c r="J51">
        <f>COUNTIF(A:A, A51) + COUNTIF(B:B, A51)</f>
        <v>2</v>
      </c>
      <c r="K51">
        <f>COUNTIF(B:B, B51) + COUNTIF(A:A, B51)</f>
        <v>1</v>
      </c>
    </row>
    <row r="52" spans="1:11" x14ac:dyDescent="0.3">
      <c r="A52" t="s">
        <v>24</v>
      </c>
      <c r="B52" t="s">
        <v>65</v>
      </c>
      <c r="C52">
        <v>0</v>
      </c>
      <c r="D52">
        <v>-4.34</v>
      </c>
      <c r="E52">
        <v>-3.37</v>
      </c>
      <c r="F52">
        <v>0</v>
      </c>
      <c r="G52">
        <v>28</v>
      </c>
      <c r="H52">
        <v>-2.0733344635920909</v>
      </c>
      <c r="I52">
        <v>2.0733344635920909</v>
      </c>
      <c r="J52">
        <f>COUNTIF(A:A, A52) + COUNTIF(B:B, A52)</f>
        <v>1</v>
      </c>
      <c r="K52">
        <f>COUNTIF(B:B, B52) + COUNTIF(A:A, B52)</f>
        <v>2</v>
      </c>
    </row>
    <row r="53" spans="1:11" x14ac:dyDescent="0.3">
      <c r="A53" t="s">
        <v>21</v>
      </c>
      <c r="B53" t="s">
        <v>58</v>
      </c>
      <c r="C53">
        <v>0</v>
      </c>
      <c r="D53">
        <v>-4.3099999999999996</v>
      </c>
      <c r="E53">
        <v>-3.37</v>
      </c>
      <c r="F53">
        <v>7.0000000000000007E-2</v>
      </c>
      <c r="G53">
        <v>28</v>
      </c>
      <c r="H53">
        <v>2.0723392370858842</v>
      </c>
      <c r="I53">
        <v>2.0723392370858842</v>
      </c>
      <c r="J53">
        <f>COUNTIF(A:A, A53) + COUNTIF(B:B, A53)</f>
        <v>4</v>
      </c>
      <c r="K53">
        <f>COUNTIF(B:B, B53) + COUNTIF(A:A, B53)</f>
        <v>1</v>
      </c>
    </row>
    <row r="54" spans="1:11" x14ac:dyDescent="0.3">
      <c r="A54" t="s">
        <v>19</v>
      </c>
      <c r="B54" t="s">
        <v>49</v>
      </c>
      <c r="C54">
        <v>0.01</v>
      </c>
      <c r="D54">
        <v>-3.92</v>
      </c>
      <c r="E54">
        <v>-3.37</v>
      </c>
      <c r="F54">
        <v>0.03</v>
      </c>
      <c r="G54">
        <v>26</v>
      </c>
      <c r="H54">
        <v>-2.070959203600697</v>
      </c>
      <c r="I54">
        <v>2.070959203600697</v>
      </c>
      <c r="J54">
        <f>COUNTIF(A:A, A54) + COUNTIF(B:B, A54)</f>
        <v>2</v>
      </c>
      <c r="K54">
        <f>COUNTIF(B:B, B54) + COUNTIF(A:A, B54)</f>
        <v>1</v>
      </c>
    </row>
    <row r="55" spans="1:11" x14ac:dyDescent="0.3">
      <c r="A55" t="s">
        <v>60</v>
      </c>
      <c r="B55" t="s">
        <v>57</v>
      </c>
      <c r="C55">
        <v>0</v>
      </c>
      <c r="D55">
        <v>-4.33</v>
      </c>
      <c r="E55">
        <v>-3.37</v>
      </c>
      <c r="F55">
        <v>0.03</v>
      </c>
      <c r="G55">
        <v>28</v>
      </c>
      <c r="H55">
        <v>2.0704403850371471</v>
      </c>
      <c r="I55">
        <v>2.0704403850371471</v>
      </c>
      <c r="J55">
        <f>COUNTIF(A:A, A55) + COUNTIF(B:B, A55)</f>
        <v>1</v>
      </c>
      <c r="K55">
        <f>COUNTIF(B:B, B55) + COUNTIF(A:A, B55)</f>
        <v>2</v>
      </c>
    </row>
    <row r="56" spans="1:11" x14ac:dyDescent="0.3">
      <c r="A56" t="s">
        <v>62</v>
      </c>
      <c r="B56" t="s">
        <v>21</v>
      </c>
      <c r="C56">
        <v>0</v>
      </c>
      <c r="D56">
        <v>-4.9000000000000004</v>
      </c>
      <c r="E56">
        <v>-3.37</v>
      </c>
      <c r="F56">
        <v>0.8</v>
      </c>
      <c r="G56">
        <v>30</v>
      </c>
      <c r="H56">
        <v>-2.0659269458737728</v>
      </c>
      <c r="I56">
        <v>2.0659269458737728</v>
      </c>
      <c r="J56">
        <f>COUNTIF(A:A, A56) + COUNTIF(B:B, A56)</f>
        <v>1</v>
      </c>
      <c r="K56">
        <f>COUNTIF(B:B, B56) + COUNTIF(A:A, B56)</f>
        <v>4</v>
      </c>
    </row>
    <row r="57" spans="1:11" x14ac:dyDescent="0.3">
      <c r="A57" t="s">
        <v>46</v>
      </c>
      <c r="B57" t="s">
        <v>52</v>
      </c>
      <c r="C57">
        <v>0.01</v>
      </c>
      <c r="D57">
        <v>-4.09</v>
      </c>
      <c r="E57">
        <v>-3.37</v>
      </c>
      <c r="F57">
        <v>0</v>
      </c>
      <c r="G57">
        <v>27</v>
      </c>
      <c r="H57">
        <v>-2.0550082785753538</v>
      </c>
      <c r="I57">
        <v>2.0550082785753538</v>
      </c>
      <c r="J57">
        <f>COUNTIF(A:A, A57) + COUNTIF(B:B, A57)</f>
        <v>1</v>
      </c>
      <c r="K57">
        <f>COUNTIF(B:B, B57) + COUNTIF(A:A, B57)</f>
        <v>3</v>
      </c>
    </row>
    <row r="58" spans="1:11" x14ac:dyDescent="0.3">
      <c r="A58" t="s">
        <v>59</v>
      </c>
      <c r="B58" t="s">
        <v>87</v>
      </c>
      <c r="C58">
        <v>0.01</v>
      </c>
      <c r="D58">
        <v>-4.01</v>
      </c>
      <c r="E58">
        <v>-3.37</v>
      </c>
      <c r="F58">
        <v>3.69</v>
      </c>
      <c r="G58">
        <v>26</v>
      </c>
      <c r="H58">
        <v>2.0519266301735049</v>
      </c>
      <c r="I58">
        <v>2.0519266301735049</v>
      </c>
      <c r="J58">
        <f>COUNTIF(A:A, A58) + COUNTIF(B:B, A58)</f>
        <v>1</v>
      </c>
      <c r="K58">
        <f>COUNTIF(B:B, B58) + COUNTIF(A:A, B58)</f>
        <v>1</v>
      </c>
    </row>
    <row r="59" spans="1:11" x14ac:dyDescent="0.3">
      <c r="A59" t="s">
        <v>14</v>
      </c>
      <c r="B59" t="s">
        <v>29</v>
      </c>
      <c r="C59">
        <v>0.01</v>
      </c>
      <c r="D59">
        <v>-3.99</v>
      </c>
      <c r="E59">
        <v>-3.37</v>
      </c>
      <c r="F59">
        <v>3244.62</v>
      </c>
      <c r="G59">
        <v>27</v>
      </c>
      <c r="H59">
        <v>2.046320020174035</v>
      </c>
      <c r="I59">
        <v>2.046320020174035</v>
      </c>
      <c r="J59">
        <f>COUNTIF(A:A, A59) + COUNTIF(B:B, A59)</f>
        <v>3</v>
      </c>
      <c r="K59">
        <f>COUNTIF(B:B, B59) + COUNTIF(A:A, B59)</f>
        <v>1</v>
      </c>
    </row>
    <row r="60" spans="1:11" x14ac:dyDescent="0.3">
      <c r="A60" t="s">
        <v>30</v>
      </c>
      <c r="B60" t="s">
        <v>14</v>
      </c>
      <c r="C60">
        <v>0.01</v>
      </c>
      <c r="D60">
        <v>-3.9</v>
      </c>
      <c r="E60">
        <v>-3.37</v>
      </c>
      <c r="F60">
        <v>0.45</v>
      </c>
      <c r="G60">
        <v>31</v>
      </c>
      <c r="H60">
        <v>-2.0387972549579358</v>
      </c>
      <c r="I60">
        <v>2.0387972549579358</v>
      </c>
      <c r="J60">
        <f>COUNTIF(A:A, A60) + COUNTIF(B:B, A60)</f>
        <v>2</v>
      </c>
      <c r="K60">
        <f>COUNTIF(B:B, B60) + COUNTIF(A:A, B60)</f>
        <v>3</v>
      </c>
    </row>
    <row r="61" spans="1:11" x14ac:dyDescent="0.3">
      <c r="A61" t="s">
        <v>28</v>
      </c>
      <c r="B61" t="s">
        <v>35</v>
      </c>
      <c r="C61">
        <v>0</v>
      </c>
      <c r="D61">
        <v>-5.16</v>
      </c>
      <c r="E61">
        <v>-3.37</v>
      </c>
      <c r="F61">
        <v>0</v>
      </c>
      <c r="G61">
        <v>25</v>
      </c>
      <c r="H61">
        <v>-2.0346592296109201</v>
      </c>
      <c r="I61">
        <v>2.0346592296109201</v>
      </c>
      <c r="J61">
        <f>COUNTIF(A:A, A61) + COUNTIF(B:B, A61)</f>
        <v>1</v>
      </c>
      <c r="K61">
        <f>COUNTIF(B:B, B61) + COUNTIF(A:A, B61)</f>
        <v>2</v>
      </c>
    </row>
    <row r="62" spans="1:11" x14ac:dyDescent="0.3">
      <c r="A62" t="s">
        <v>66</v>
      </c>
      <c r="B62" t="s">
        <v>80</v>
      </c>
      <c r="C62">
        <v>0</v>
      </c>
      <c r="D62">
        <v>-4.3499999999999996</v>
      </c>
      <c r="E62">
        <v>-3.37</v>
      </c>
      <c r="F62">
        <v>10.82</v>
      </c>
      <c r="G62">
        <v>30</v>
      </c>
      <c r="H62">
        <v>2.0123755098948122</v>
      </c>
      <c r="I62">
        <v>2.0123755098948122</v>
      </c>
      <c r="J62">
        <f>COUNTIF(A:A, A62) + COUNTIF(B:B, A62)</f>
        <v>2</v>
      </c>
      <c r="K62">
        <f>COUNTIF(B:B, B62) + COUNTIF(A:A, B62)</f>
        <v>4</v>
      </c>
    </row>
    <row r="63" spans="1:11" x14ac:dyDescent="0.3">
      <c r="A63" t="s">
        <v>39</v>
      </c>
      <c r="B63" t="s">
        <v>18</v>
      </c>
      <c r="C63">
        <v>0</v>
      </c>
      <c r="D63">
        <v>-5.81</v>
      </c>
      <c r="E63">
        <v>-3.37</v>
      </c>
      <c r="F63">
        <v>57.54</v>
      </c>
      <c r="G63">
        <v>28</v>
      </c>
      <c r="H63">
        <v>2.0095252199642668</v>
      </c>
      <c r="I63">
        <v>2.0095252199642668</v>
      </c>
      <c r="J63">
        <f>COUNTIF(A:A, A63) + COUNTIF(B:B, A63)</f>
        <v>3</v>
      </c>
      <c r="K63">
        <f>COUNTIF(B:B, B63) + COUNTIF(A:A, B63)</f>
        <v>2</v>
      </c>
    </row>
    <row r="64" spans="1:11" x14ac:dyDescent="0.3">
      <c r="A64" t="s">
        <v>79</v>
      </c>
      <c r="B64" t="s">
        <v>54</v>
      </c>
      <c r="C64">
        <v>0.01</v>
      </c>
      <c r="D64">
        <v>-3.9</v>
      </c>
      <c r="E64">
        <v>-3.37</v>
      </c>
      <c r="F64">
        <v>0</v>
      </c>
      <c r="G64">
        <v>30</v>
      </c>
      <c r="H64">
        <v>-2.0062625034413948</v>
      </c>
      <c r="I64">
        <v>2.0062625034413948</v>
      </c>
      <c r="J64">
        <f>COUNTIF(A:A, A64) + COUNTIF(B:B, A64)</f>
        <v>1</v>
      </c>
      <c r="K64">
        <f>COUNTIF(B:B, B64) + COUNTIF(A:A, B64)</f>
        <v>5</v>
      </c>
    </row>
    <row r="65" spans="1:11" x14ac:dyDescent="0.3">
      <c r="A65" t="s">
        <v>16</v>
      </c>
      <c r="B65" t="s">
        <v>19</v>
      </c>
      <c r="C65">
        <v>0</v>
      </c>
      <c r="D65">
        <v>-4.66</v>
      </c>
      <c r="E65">
        <v>-3.37</v>
      </c>
      <c r="F65">
        <v>219.6</v>
      </c>
      <c r="G65">
        <v>29</v>
      </c>
      <c r="H65">
        <v>2.0060914370191352</v>
      </c>
      <c r="I65">
        <v>2.0060914370191352</v>
      </c>
      <c r="J65">
        <f>COUNTIF(A:A, A65) + COUNTIF(B:B, A65)</f>
        <v>1</v>
      </c>
      <c r="K65">
        <f>COUNTIF(B:B, B65) + COUNTIF(A:A, B65)</f>
        <v>2</v>
      </c>
    </row>
  </sheetData>
  <autoFilter ref="A1:K65">
    <sortState ref="A2:K65">
      <sortCondition descending="1" ref="I1:I6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Laptomania</cp:lastModifiedBy>
  <dcterms:created xsi:type="dcterms:W3CDTF">2024-11-03T19:37:08Z</dcterms:created>
  <dcterms:modified xsi:type="dcterms:W3CDTF">2024-11-04T10:46:03Z</dcterms:modified>
</cp:coreProperties>
</file>