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B23" i="2" l="1"/>
  <c r="D23" i="2" s="1"/>
  <c r="E23" i="2" s="1"/>
  <c r="D22" i="2" l="1"/>
  <c r="E22" i="2" s="1"/>
  <c r="B22" i="2"/>
  <c r="D21" i="2"/>
  <c r="E21" i="2" s="1"/>
  <c r="B21" i="2"/>
  <c r="M25" i="1" l="1"/>
  <c r="N25" i="1" s="1"/>
  <c r="B20" i="2"/>
  <c r="D20" i="2" s="1"/>
  <c r="E20" i="2" s="1"/>
  <c r="B19" i="2" l="1"/>
  <c r="D19" i="2" s="1"/>
  <c r="E19" i="2" s="1"/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B18" i="2" l="1"/>
  <c r="D18" i="2" s="1"/>
  <c r="E18" i="2" s="1"/>
  <c r="M23" i="1" l="1"/>
  <c r="B17" i="2" l="1"/>
  <c r="D17" i="2" s="1"/>
  <c r="E17" i="2" s="1"/>
  <c r="M22" i="1" l="1"/>
  <c r="D16" i="2" l="1"/>
  <c r="D2" i="2"/>
  <c r="B16" i="2"/>
  <c r="E16" i="2" l="1"/>
  <c r="M21" i="1"/>
  <c r="E3" i="2" l="1"/>
  <c r="E8" i="2"/>
  <c r="E9" i="2"/>
  <c r="E10" i="2"/>
  <c r="E11" i="2"/>
  <c r="E2" i="2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B10" i="2"/>
  <c r="D10" i="2" s="1"/>
  <c r="B9" i="2"/>
  <c r="D9" i="2" s="1"/>
  <c r="B8" i="2"/>
  <c r="D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M20" i="1" l="1"/>
  <c r="M19" i="1" l="1"/>
  <c r="M18" i="1" l="1"/>
  <c r="M17" i="1" l="1"/>
  <c r="M16" i="1" l="1"/>
  <c r="M15" i="1" l="1"/>
  <c r="M14" i="1" l="1"/>
  <c r="M13" i="1" l="1"/>
  <c r="M3" i="1" l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<sst xmlns="http://schemas.openxmlformats.org/spreadsheetml/2006/main" count="91" uniqueCount="61">
  <si>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</si>
  <si>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</si>
  <si>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</si>
  <si>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</si>
  <si>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</si>
  <si>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</si>
  <si>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</si>
  <si>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</si>
  <si>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</si>
  <si>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</si>
  <si>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</si>
  <si>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</si>
  <si>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</si>
  <si>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</si>
  <si>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</si>
  <si>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</si>
  <si>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</si>
  <si>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</si>
  <si>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</si>
  <si>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</si>
  <si>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</si>
  <si>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</si>
  <si>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</si>
  <si>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</si>
  <si>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</si>
  <si>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</si>
  <si>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</si>
  <si>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</si>
  <si>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</si>
  <si>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</si>
  <si>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</si>
  <si>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</si>
  <si>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</si>
  <si>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</si>
  <si>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</si>
  <si>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</si>
  <si>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</si>
  <si>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</si>
  <si>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</si>
  <si>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</si>
  <si>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</si>
  <si>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</si>
  <si>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</si>
  <si>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</si>
  <si>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</si>
  <si>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</si>
  <si>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</si>
  <si>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</si>
  <si>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</si>
  <si>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</si>
  <si>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</si>
  <si>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</si>
  <si>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</si>
  <si>
    <t>DGBUSDT</t>
  </si>
  <si>
    <t>EOSUSDT</t>
  </si>
  <si>
    <t>final_zscore</t>
  </si>
  <si>
    <t>GASUSDT</t>
  </si>
  <si>
    <t>SEIUSDT</t>
  </si>
  <si>
    <t>BEAMUSDT</t>
  </si>
  <si>
    <t>WOOUSDT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</si>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</sst>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4" sqref="K2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55</v>
      </c>
    </row>
    <row r="2" spans="1:14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4">
        <f>ABS(H2)- (2* M2)</f>
        <v>2.6266666666666669</v>
      </c>
    </row>
    <row r="3" spans="1:14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0">ABS(H3-I3)/ABS(J3)/10</f>
        <v>6.6666666666666735E-2</v>
      </c>
      <c r="N3" s="4">
        <f t="shared" ref="N3:N25" si="1">ABS(H3)- (2* M3)</f>
        <v>3.7166666666666668</v>
      </c>
    </row>
    <row r="4" spans="1:14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0"/>
        <v>6.6666666666666582E-2</v>
      </c>
      <c r="N4" s="4">
        <f t="shared" si="1"/>
        <v>3.3166666666666669</v>
      </c>
    </row>
    <row r="5" spans="1:14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0"/>
        <v>0.22500000000000017</v>
      </c>
      <c r="N5" s="4">
        <f t="shared" si="1"/>
        <v>2.0499999999999998</v>
      </c>
    </row>
    <row r="6" spans="1:14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0"/>
        <v>9.9999999999999534E-2</v>
      </c>
      <c r="N6" s="4">
        <f t="shared" si="1"/>
        <v>3.1000000000000005</v>
      </c>
    </row>
    <row r="7" spans="1:14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0"/>
        <v>6.999999999999984E-2</v>
      </c>
      <c r="N7" s="4">
        <f t="shared" si="1"/>
        <v>3.3200000000000003</v>
      </c>
    </row>
    <row r="8" spans="1:14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0"/>
        <v>0.20999999999999996</v>
      </c>
      <c r="N8" s="4">
        <f t="shared" si="1"/>
        <v>1.88</v>
      </c>
    </row>
    <row r="9" spans="1:14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0"/>
        <v>0.15000000000000013</v>
      </c>
      <c r="N9" s="4">
        <f t="shared" si="1"/>
        <v>1.9999999999999996</v>
      </c>
    </row>
    <row r="10" spans="1:14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0"/>
        <v>0.1120000000000001</v>
      </c>
      <c r="N10" s="4">
        <f t="shared" si="1"/>
        <v>2.476</v>
      </c>
    </row>
    <row r="11" spans="1:14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0"/>
        <v>0.25000000000000022</v>
      </c>
      <c r="N11" s="4">
        <f t="shared" si="1"/>
        <v>1.6999999999999997</v>
      </c>
    </row>
    <row r="12" spans="1:14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0"/>
        <v>0.1363636363636363</v>
      </c>
      <c r="N12" s="4">
        <f t="shared" si="1"/>
        <v>2.5772727272727276</v>
      </c>
    </row>
    <row r="13" spans="1:14" x14ac:dyDescent="0.3">
      <c r="A13" t="s">
        <v>33</v>
      </c>
      <c r="B13" t="s">
        <v>34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2">ABS(H13-I13)/ABS(J13)/10</f>
        <v>0.12500000000000011</v>
      </c>
      <c r="N13" s="4">
        <f t="shared" si="1"/>
        <v>2.4500000000000002</v>
      </c>
    </row>
    <row r="14" spans="1:14" x14ac:dyDescent="0.3">
      <c r="A14" t="s">
        <v>35</v>
      </c>
      <c r="B14" t="s">
        <v>36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2"/>
        <v>4.0000000000000036E-2</v>
      </c>
      <c r="N14" s="4">
        <f t="shared" si="1"/>
        <v>3.06</v>
      </c>
    </row>
    <row r="15" spans="1:14" x14ac:dyDescent="0.3">
      <c r="A15" t="s">
        <v>37</v>
      </c>
      <c r="B15" t="s">
        <v>38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2"/>
        <v>0.16666666666666607</v>
      </c>
      <c r="N15" s="4">
        <f t="shared" si="1"/>
        <v>1.9866666666666677</v>
      </c>
    </row>
    <row r="16" spans="1:14" x14ac:dyDescent="0.3">
      <c r="A16" t="s">
        <v>39</v>
      </c>
      <c r="B16" t="s">
        <v>40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3">ABS(H16-I16)/ABS(J16)/10</f>
        <v>0.17999999999999972</v>
      </c>
      <c r="N16" s="4">
        <f t="shared" si="1"/>
        <v>2.6700000000000004</v>
      </c>
    </row>
    <row r="17" spans="1:14" x14ac:dyDescent="0.3">
      <c r="A17" t="s">
        <v>45</v>
      </c>
      <c r="B17" t="s">
        <v>46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4">ABS(H17-I17)/ABS(J17)/10</f>
        <v>0.11777777777777765</v>
      </c>
      <c r="N17" s="4">
        <f t="shared" si="1"/>
        <v>2.4544444444444444</v>
      </c>
    </row>
    <row r="18" spans="1:14" x14ac:dyDescent="0.3">
      <c r="A18" t="s">
        <v>47</v>
      </c>
      <c r="B18" t="s">
        <v>48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5">ABS(H18-I18)/ABS(J18)/10</f>
        <v>0.12000000000000011</v>
      </c>
      <c r="N18" s="4">
        <f t="shared" si="1"/>
        <v>2.61</v>
      </c>
    </row>
    <row r="19" spans="1:14" x14ac:dyDescent="0.3">
      <c r="A19" t="s">
        <v>33</v>
      </c>
      <c r="B19" t="s">
        <v>49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5"/>
        <v>5.9374999999999976E-2</v>
      </c>
      <c r="N19" s="4">
        <f t="shared" si="1"/>
        <v>3.03125</v>
      </c>
    </row>
    <row r="20" spans="1:14" x14ac:dyDescent="0.3">
      <c r="A20" t="s">
        <v>29</v>
      </c>
      <c r="B20" t="s">
        <v>50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5"/>
        <v>8.1818181818181762E-2</v>
      </c>
      <c r="N20" s="4">
        <f t="shared" si="1"/>
        <v>2.7863636363636366</v>
      </c>
    </row>
    <row r="21" spans="1:14" x14ac:dyDescent="0.3">
      <c r="A21" t="s">
        <v>51</v>
      </c>
      <c r="B21" t="s">
        <v>52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:M25" si="6">ABS(H21-I21)/ABS(J21)/10</f>
        <v>6.6666666666666735E-2</v>
      </c>
      <c r="N21" s="4">
        <f t="shared" si="1"/>
        <v>3.0266666666666668</v>
      </c>
    </row>
    <row r="22" spans="1:14" x14ac:dyDescent="0.3">
      <c r="A22" t="s">
        <v>53</v>
      </c>
      <c r="B22" t="s">
        <v>54</v>
      </c>
      <c r="C22">
        <v>0</v>
      </c>
      <c r="D22">
        <v>-4.2699999999999996</v>
      </c>
      <c r="E22">
        <v>-3.37</v>
      </c>
      <c r="F22">
        <v>1.3904255969859379E-2</v>
      </c>
      <c r="G22">
        <v>40</v>
      </c>
      <c r="H22">
        <v>3.26</v>
      </c>
      <c r="I22">
        <v>2.95</v>
      </c>
      <c r="J22" s="2">
        <v>0.27</v>
      </c>
      <c r="K22" s="3" t="s">
        <v>13</v>
      </c>
      <c r="L22">
        <v>10</v>
      </c>
      <c r="M22" s="5">
        <f t="shared" si="6"/>
        <v>0.11481481481481466</v>
      </c>
      <c r="N22" s="4">
        <f t="shared" si="1"/>
        <v>3.0303703703703704</v>
      </c>
    </row>
    <row r="23" spans="1:14" x14ac:dyDescent="0.3">
      <c r="A23" t="s">
        <v>35</v>
      </c>
      <c r="B23" t="s">
        <v>56</v>
      </c>
      <c r="C23">
        <v>0.01</v>
      </c>
      <c r="D23">
        <v>-3.97</v>
      </c>
      <c r="E23">
        <v>-3.37</v>
      </c>
      <c r="F23">
        <v>8.87790393076896E-2</v>
      </c>
      <c r="G23">
        <v>39</v>
      </c>
      <c r="H23">
        <v>-2.71</v>
      </c>
      <c r="I23">
        <v>-2.76</v>
      </c>
      <c r="J23" s="2">
        <v>-0.05</v>
      </c>
      <c r="K23" s="3" t="s">
        <v>13</v>
      </c>
      <c r="L23">
        <v>10</v>
      </c>
      <c r="M23" s="5">
        <f t="shared" si="6"/>
        <v>9.9999999999999645E-2</v>
      </c>
      <c r="N23" s="4">
        <f t="shared" si="1"/>
        <v>2.5100000000000007</v>
      </c>
    </row>
    <row r="24" spans="1:14" x14ac:dyDescent="0.3">
      <c r="A24" t="s">
        <v>33</v>
      </c>
      <c r="B24" t="s">
        <v>57</v>
      </c>
      <c r="C24">
        <v>0</v>
      </c>
      <c r="D24">
        <v>-4.2699999999999996</v>
      </c>
      <c r="E24">
        <v>-3.37</v>
      </c>
      <c r="F24">
        <v>8.70440655247714E-3</v>
      </c>
      <c r="G24">
        <v>40</v>
      </c>
      <c r="H24">
        <v>-2.42</v>
      </c>
      <c r="I24">
        <v>-2.2799999999999998</v>
      </c>
      <c r="J24" s="2">
        <v>0.1</v>
      </c>
      <c r="K24" s="3" t="s">
        <v>13</v>
      </c>
      <c r="L24">
        <v>10</v>
      </c>
      <c r="M24" s="5">
        <f t="shared" si="6"/>
        <v>0.14000000000000012</v>
      </c>
      <c r="N24" s="4">
        <f t="shared" si="1"/>
        <v>2.1399999999999997</v>
      </c>
    </row>
    <row r="25" spans="1:14" x14ac:dyDescent="0.3">
      <c r="A25" t="s">
        <v>58</v>
      </c>
      <c r="B25" t="s">
        <v>59</v>
      </c>
      <c r="C25">
        <v>0</v>
      </c>
      <c r="D25">
        <v>-4.5199999999999996</v>
      </c>
      <c r="E25">
        <v>-3.37</v>
      </c>
      <c r="F25">
        <v>8.6439838527436877E-2</v>
      </c>
      <c r="G25">
        <v>36</v>
      </c>
      <c r="H25">
        <v>3.15</v>
      </c>
      <c r="I25">
        <v>2.46</v>
      </c>
      <c r="J25" s="2">
        <v>0.26</v>
      </c>
      <c r="K25" s="3" t="s">
        <v>13</v>
      </c>
      <c r="L25">
        <v>10</v>
      </c>
      <c r="M25" s="5">
        <f t="shared" si="6"/>
        <v>0.26538461538461539</v>
      </c>
      <c r="N25" s="4">
        <f t="shared" si="1"/>
        <v>2.6192307692307693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4" sqref="C24"/>
    </sheetView>
  </sheetViews>
  <sheetFormatPr defaultRowHeight="14.4" x14ac:dyDescent="0.3"/>
  <cols>
    <col min="1" max="1" width="10.109375" bestFit="1" customWidth="1"/>
    <col min="2" max="3" width="23.33203125" customWidth="1"/>
    <col min="4" max="4" width="24.5546875" customWidth="1"/>
    <col min="5" max="5" width="25.21875" customWidth="1"/>
  </cols>
  <sheetData>
    <row r="1" spans="1:5" x14ac:dyDescent="0.3">
      <c r="A1" s="1" t="s">
        <v>60</v>
      </c>
      <c r="B1" s="1" t="s">
        <v>41</v>
      </c>
      <c r="C1" s="1" t="s">
        <v>44</v>
      </c>
      <c r="D1" s="1" t="s">
        <v>42</v>
      </c>
      <c r="E1" s="1" t="s">
        <v>43</v>
      </c>
    </row>
    <row r="2" spans="1:5" x14ac:dyDescent="0.3">
      <c r="B2">
        <v>300</v>
      </c>
      <c r="C2">
        <v>335</v>
      </c>
      <c r="D2">
        <f>C2-B2</f>
        <v>35</v>
      </c>
      <c r="E2" s="6">
        <f>D2/B2</f>
        <v>0.11666666666666667</v>
      </c>
    </row>
    <row r="3" spans="1:5" x14ac:dyDescent="0.3">
      <c r="B3">
        <f>C2</f>
        <v>335</v>
      </c>
      <c r="C3">
        <v>355</v>
      </c>
      <c r="D3">
        <f t="shared" ref="D3:D16" si="0">C3-B3</f>
        <v>20</v>
      </c>
      <c r="E3" s="6">
        <f t="shared" ref="E3:E15" si="1">D3/B3</f>
        <v>5.9701492537313432E-2</v>
      </c>
    </row>
    <row r="4" spans="1:5" x14ac:dyDescent="0.3">
      <c r="B4">
        <f t="shared" ref="B4:B15" si="2">C3</f>
        <v>355</v>
      </c>
      <c r="C4">
        <v>395</v>
      </c>
      <c r="D4">
        <f t="shared" si="0"/>
        <v>40</v>
      </c>
      <c r="E4" s="6">
        <f t="shared" si="1"/>
        <v>0.11267605633802817</v>
      </c>
    </row>
    <row r="5" spans="1:5" x14ac:dyDescent="0.3">
      <c r="B5">
        <f t="shared" si="2"/>
        <v>395</v>
      </c>
      <c r="C5">
        <v>445</v>
      </c>
      <c r="D5">
        <f t="shared" si="0"/>
        <v>50</v>
      </c>
      <c r="E5" s="6">
        <f t="shared" si="1"/>
        <v>0.12658227848101267</v>
      </c>
    </row>
    <row r="6" spans="1:5" x14ac:dyDescent="0.3">
      <c r="B6">
        <f t="shared" si="2"/>
        <v>445</v>
      </c>
      <c r="C6">
        <v>475</v>
      </c>
      <c r="D6">
        <f t="shared" si="0"/>
        <v>30</v>
      </c>
      <c r="E6" s="6">
        <f t="shared" si="1"/>
        <v>6.741573033707865E-2</v>
      </c>
    </row>
    <row r="7" spans="1:5" x14ac:dyDescent="0.3">
      <c r="B7">
        <f t="shared" si="2"/>
        <v>475</v>
      </c>
      <c r="C7">
        <v>565</v>
      </c>
      <c r="D7">
        <f t="shared" si="0"/>
        <v>90</v>
      </c>
      <c r="E7" s="6">
        <f t="shared" si="1"/>
        <v>0.18947368421052632</v>
      </c>
    </row>
    <row r="8" spans="1:5" x14ac:dyDescent="0.3">
      <c r="B8">
        <f t="shared" si="2"/>
        <v>565</v>
      </c>
      <c r="C8">
        <v>605</v>
      </c>
      <c r="D8">
        <f t="shared" si="0"/>
        <v>40</v>
      </c>
      <c r="E8" s="6">
        <f t="shared" si="1"/>
        <v>7.0796460176991149E-2</v>
      </c>
    </row>
    <row r="9" spans="1:5" x14ac:dyDescent="0.3">
      <c r="B9">
        <f t="shared" si="2"/>
        <v>605</v>
      </c>
      <c r="C9">
        <v>500</v>
      </c>
      <c r="D9">
        <f t="shared" si="0"/>
        <v>-105</v>
      </c>
      <c r="E9" s="6">
        <f t="shared" si="1"/>
        <v>-0.17355371900826447</v>
      </c>
    </row>
    <row r="10" spans="1:5" x14ac:dyDescent="0.3">
      <c r="B10">
        <f t="shared" si="2"/>
        <v>500</v>
      </c>
      <c r="C10">
        <v>550</v>
      </c>
      <c r="D10">
        <f t="shared" si="0"/>
        <v>50</v>
      </c>
      <c r="E10" s="6">
        <f t="shared" si="1"/>
        <v>0.1</v>
      </c>
    </row>
    <row r="11" spans="1:5" x14ac:dyDescent="0.3">
      <c r="B11">
        <f t="shared" si="2"/>
        <v>550</v>
      </c>
      <c r="C11">
        <v>50</v>
      </c>
      <c r="D11">
        <f t="shared" si="0"/>
        <v>-500</v>
      </c>
      <c r="E11" s="6">
        <f t="shared" si="1"/>
        <v>-0.90909090909090906</v>
      </c>
    </row>
    <row r="12" spans="1:5" x14ac:dyDescent="0.3">
      <c r="B12">
        <f t="shared" si="2"/>
        <v>50</v>
      </c>
      <c r="C12">
        <v>58</v>
      </c>
      <c r="D12">
        <f t="shared" si="0"/>
        <v>8</v>
      </c>
      <c r="E12" s="6">
        <f t="shared" si="1"/>
        <v>0.16</v>
      </c>
    </row>
    <row r="13" spans="1:5" x14ac:dyDescent="0.3">
      <c r="B13">
        <f t="shared" si="2"/>
        <v>58</v>
      </c>
      <c r="C13">
        <v>50</v>
      </c>
      <c r="D13">
        <f t="shared" si="0"/>
        <v>-8</v>
      </c>
      <c r="E13" s="6">
        <f t="shared" si="1"/>
        <v>-0.13793103448275862</v>
      </c>
    </row>
    <row r="14" spans="1:5" x14ac:dyDescent="0.3">
      <c r="B14">
        <f t="shared" si="2"/>
        <v>50</v>
      </c>
      <c r="C14">
        <v>68</v>
      </c>
      <c r="D14">
        <f t="shared" si="0"/>
        <v>18</v>
      </c>
      <c r="E14" s="6">
        <f t="shared" si="1"/>
        <v>0.36</v>
      </c>
    </row>
    <row r="15" spans="1:5" x14ac:dyDescent="0.3">
      <c r="B15">
        <f t="shared" si="2"/>
        <v>68</v>
      </c>
      <c r="C15">
        <v>83</v>
      </c>
      <c r="D15">
        <f t="shared" si="0"/>
        <v>15</v>
      </c>
      <c r="E15" s="6">
        <f t="shared" si="1"/>
        <v>0.22058823529411764</v>
      </c>
    </row>
    <row r="16" spans="1:5" x14ac:dyDescent="0.3">
      <c r="B16">
        <f t="shared" ref="B16" si="3">C15</f>
        <v>83</v>
      </c>
      <c r="C16">
        <v>34</v>
      </c>
      <c r="D16">
        <f t="shared" si="0"/>
        <v>-49</v>
      </c>
      <c r="E16" s="6">
        <f t="shared" ref="E16" si="4">D16/B16</f>
        <v>-0.59036144578313254</v>
      </c>
    </row>
    <row r="17" spans="1:5" x14ac:dyDescent="0.3">
      <c r="B17">
        <f t="shared" ref="B17" si="5">C16</f>
        <v>34</v>
      </c>
      <c r="C17">
        <v>25</v>
      </c>
      <c r="D17">
        <f t="shared" ref="D17" si="6">C17-B17</f>
        <v>-9</v>
      </c>
      <c r="E17" s="6">
        <f t="shared" ref="E17" si="7">D17/B17</f>
        <v>-0.26470588235294118</v>
      </c>
    </row>
    <row r="18" spans="1:5" x14ac:dyDescent="0.3">
      <c r="B18">
        <f t="shared" ref="B18" si="8">C17</f>
        <v>25</v>
      </c>
      <c r="C18">
        <v>30</v>
      </c>
      <c r="D18">
        <f t="shared" ref="D18" si="9">C18-B18</f>
        <v>5</v>
      </c>
      <c r="E18" s="6">
        <f t="shared" ref="E18" si="10">D18/B18</f>
        <v>0.2</v>
      </c>
    </row>
    <row r="19" spans="1:5" x14ac:dyDescent="0.3">
      <c r="A19" s="7"/>
      <c r="B19">
        <f t="shared" ref="B19" si="11">C18</f>
        <v>30</v>
      </c>
      <c r="C19">
        <v>35</v>
      </c>
      <c r="D19">
        <f t="shared" ref="D19" si="12">C19-B19</f>
        <v>5</v>
      </c>
      <c r="E19" s="6">
        <f t="shared" ref="E19" si="13">D19/B19</f>
        <v>0.16666666666666666</v>
      </c>
    </row>
    <row r="20" spans="1:5" x14ac:dyDescent="0.3">
      <c r="A20" s="7"/>
      <c r="B20">
        <f t="shared" ref="B20" si="14">C19</f>
        <v>35</v>
      </c>
      <c r="C20">
        <v>43</v>
      </c>
      <c r="D20">
        <f t="shared" ref="D20" si="15">C20-B20</f>
        <v>8</v>
      </c>
      <c r="E20" s="6">
        <f t="shared" ref="E20" si="16">D20/B20</f>
        <v>0.22857142857142856</v>
      </c>
    </row>
    <row r="21" spans="1:5" x14ac:dyDescent="0.3">
      <c r="A21" s="7"/>
      <c r="B21">
        <f t="shared" ref="B21" si="17">C20</f>
        <v>43</v>
      </c>
      <c r="C21">
        <v>19</v>
      </c>
      <c r="D21">
        <f t="shared" ref="D21" si="18">C21-B21</f>
        <v>-24</v>
      </c>
      <c r="E21" s="6">
        <f t="shared" ref="E21" si="19">D21/B21</f>
        <v>-0.55813953488372092</v>
      </c>
    </row>
    <row r="22" spans="1:5" x14ac:dyDescent="0.3">
      <c r="A22" s="7">
        <v>45617</v>
      </c>
      <c r="B22">
        <f t="shared" ref="B22" si="20">C21</f>
        <v>19</v>
      </c>
      <c r="C22">
        <v>22</v>
      </c>
      <c r="D22">
        <f t="shared" ref="D22" si="21">C22-B22</f>
        <v>3</v>
      </c>
      <c r="E22" s="6">
        <f t="shared" ref="E22" si="22">D22/B22</f>
        <v>0.15789473684210525</v>
      </c>
    </row>
    <row r="23" spans="1:5" x14ac:dyDescent="0.3">
      <c r="A23" s="7">
        <v>45618</v>
      </c>
      <c r="B23">
        <f t="shared" ref="B23" si="23">C22</f>
        <v>22</v>
      </c>
      <c r="C23">
        <v>22.3</v>
      </c>
      <c r="D23">
        <f t="shared" ref="D23" si="24">C23-B23</f>
        <v>0.30000000000000071</v>
      </c>
      <c r="E23" s="6">
        <f t="shared" ref="E23" si="25">D23/B23</f>
        <v>1.3636363636363669E-2</v>
      </c>
    </row>
  </sheetData>
  <conditionalFormatting sqref="D2:E15 D2:D16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D16:E16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D17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D17:E1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D18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D18:E18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D1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D19:E1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D2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D20:E2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D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21:E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D2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22:E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3:E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2024-11-22T17:09:41Z</dcterms:modified>
</cp:coreProperties>
</file>