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12" i="1" l="1"/>
  <c r="O11" i="1"/>
  <c r="O10" i="1"/>
  <c r="O9" i="1"/>
  <c r="O8" i="1"/>
  <c r="O7" i="1"/>
  <c r="O6" i="1"/>
  <c r="O5" i="1"/>
  <c r="O4" i="1"/>
  <c r="O3" i="1"/>
  <c r="O2" i="1"/>
  <c r="O13" i="1"/>
  <c r="M13" i="1"/>
  <c r="N13" i="1" s="1"/>
  <c r="N12" i="1" l="1"/>
  <c r="N11" i="1"/>
  <c r="N10" i="1"/>
  <c r="N9" i="1"/>
  <c r="N8" i="1"/>
  <c r="N7" i="1"/>
  <c r="N6" i="1"/>
  <c r="N5" i="1"/>
  <c r="N4" i="1"/>
  <c r="N3" i="1"/>
  <c r="N2" i="1"/>
  <c r="M3" i="1"/>
  <c r="M2" i="1"/>
  <c r="M4" i="1"/>
  <c r="M5" i="1"/>
  <c r="M6" i="1"/>
  <c r="M7" i="1"/>
  <c r="M8" i="1"/>
  <c r="M9" i="1"/>
  <c r="M10" i="1"/>
  <c r="M11" i="1"/>
  <c r="M12" i="1"/>
</calcChain>
</file>

<file path=xl/sharedStrings.xml><?xml version="1.0" encoding="utf-8"?>
<sst xmlns="http://schemas.openxmlformats.org/spreadsheetml/2006/main" count="50" uniqueCount="36">
  <si>
    <t>sym_1</t>
  </si>
  <si>
    <t>sym_2</t>
  </si>
  <si>
    <t>p_value</t>
  </si>
  <si>
    <t>t_value</t>
  </si>
  <si>
    <t>c_value</t>
  </si>
  <si>
    <t>hedge_ratio</t>
  </si>
  <si>
    <t>zero_crossings</t>
  </si>
  <si>
    <t>LDOUSDT</t>
  </si>
  <si>
    <t>RPLUSDT</t>
  </si>
  <si>
    <t>starting_zscore</t>
  </si>
  <si>
    <t>ending_zscore</t>
  </si>
  <si>
    <t>change %</t>
  </si>
  <si>
    <t>kline_period</t>
  </si>
  <si>
    <t>D</t>
  </si>
  <si>
    <t>AKROUSDT</t>
  </si>
  <si>
    <t>CROUSDT</t>
  </si>
  <si>
    <t>ONGUSDT</t>
  </si>
  <si>
    <t>VRAUSDT</t>
  </si>
  <si>
    <t>QIUSDT</t>
  </si>
  <si>
    <t>REQUSDT</t>
  </si>
  <si>
    <t>ADAUSDT</t>
  </si>
  <si>
    <t>COMPUSDT</t>
  </si>
  <si>
    <t>CTSIUSDT</t>
  </si>
  <si>
    <t>SPELLUSDT</t>
  </si>
  <si>
    <t>leverage</t>
  </si>
  <si>
    <t>CFXUSDT</t>
  </si>
  <si>
    <t>STXUSDT</t>
  </si>
  <si>
    <t>MDTUSDT</t>
  </si>
  <si>
    <t>SNTUSDT</t>
  </si>
  <si>
    <t>API3USDT</t>
  </si>
  <si>
    <t>XVSUSDT</t>
  </si>
  <si>
    <t>POWRUSDT</t>
  </si>
  <si>
    <t>to move by 10%</t>
  </si>
  <si>
    <t>to move by 30%</t>
  </si>
  <si>
    <t>10000000AIDOGEUSDT</t>
  </si>
  <si>
    <t>WIFUSDT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</si>
</sst>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topLeftCell="B1" workbookViewId="0">
      <selection activeCell="O8" sqref="O8"/>
    </sheetView>
  </sheetViews>
  <sheetFormatPr defaultRowHeight="14.4" x14ac:dyDescent="0.3"/>
  <cols>
    <col min="1" max="1" width="9.88671875" customWidth="1"/>
    <col min="2" max="2" width="10.21875" customWidth="1"/>
    <col min="3" max="3" width="10" customWidth="1"/>
    <col min="4" max="4" width="10.33203125" customWidth="1"/>
    <col min="5" max="5" width="10.77734375" customWidth="1"/>
    <col min="6" max="6" width="18.33203125" customWidth="1"/>
    <col min="7" max="7" width="16.33203125" customWidth="1"/>
    <col min="8" max="8" width="25.21875" style="4" customWidth="1"/>
    <col min="9" max="9" width="16.77734375" customWidth="1"/>
    <col min="10" max="10" width="18.109375" customWidth="1"/>
    <col min="11" max="11" width="13.21875" style="3" customWidth="1"/>
    <col min="13" max="13" width="14.21875" customWidth="1"/>
    <col min="14" max="14" width="15.664062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24</v>
      </c>
      <c r="M1" s="1" t="s">
        <v>32</v>
      </c>
      <c r="N1" s="1" t="s">
        <v>33</v>
      </c>
    </row>
    <row r="2" spans="1:15" x14ac:dyDescent="0.3">
      <c r="A2" t="s">
        <v>7</v>
      </c>
      <c r="B2" t="s">
        <v>8</v>
      </c>
      <c r="C2">
        <v>0.01</v>
      </c>
      <c r="D2">
        <v>-3.94</v>
      </c>
      <c r="E2">
        <v>-3.37</v>
      </c>
      <c r="F2">
        <v>9.7627593009887603E-2</v>
      </c>
      <c r="G2">
        <v>27</v>
      </c>
      <c r="H2" s="4">
        <v>3</v>
      </c>
      <c r="I2">
        <v>2.72</v>
      </c>
      <c r="J2" s="2">
        <v>0.15</v>
      </c>
      <c r="K2" s="3" t="s">
        <v>13</v>
      </c>
      <c r="L2">
        <v>10</v>
      </c>
      <c r="M2" s="5">
        <f>ABS(H2-I2)/ABS(J2)/10</f>
        <v>0.18666666666666654</v>
      </c>
      <c r="N2" s="5">
        <f>M2*3</f>
        <v>0.55999999999999961</v>
      </c>
      <c r="O2" s="4">
        <f t="shared" ref="O2:O12" si="0">ABS(H2)-N2</f>
        <v>2.4400000000000004</v>
      </c>
    </row>
    <row r="3" spans="1:15" x14ac:dyDescent="0.3">
      <c r="A3" t="s">
        <v>14</v>
      </c>
      <c r="B3" t="s">
        <v>15</v>
      </c>
      <c r="C3">
        <v>0.01</v>
      </c>
      <c r="D3">
        <v>-4.0599999999999996</v>
      </c>
      <c r="E3">
        <v>-3.37</v>
      </c>
      <c r="F3">
        <v>5.5990459763239207E-2</v>
      </c>
      <c r="G3">
        <v>29</v>
      </c>
      <c r="H3" s="4">
        <v>-3.85</v>
      </c>
      <c r="I3">
        <v>-3.65</v>
      </c>
      <c r="J3" s="2">
        <v>0.3</v>
      </c>
      <c r="K3" s="3" t="s">
        <v>13</v>
      </c>
      <c r="L3">
        <v>10</v>
      </c>
      <c r="M3" s="5">
        <f t="shared" ref="M3:M12" si="1">ABS(H3-I3)/ABS(J3)/10</f>
        <v>6.6666666666666735E-2</v>
      </c>
      <c r="N3" s="5">
        <f t="shared" ref="N3:N12" si="2">M3*3</f>
        <v>0.20000000000000021</v>
      </c>
      <c r="O3" s="4">
        <f t="shared" si="0"/>
        <v>3.65</v>
      </c>
    </row>
    <row r="4" spans="1:15" x14ac:dyDescent="0.3">
      <c r="A4" t="s">
        <v>16</v>
      </c>
      <c r="B4" t="s">
        <v>17</v>
      </c>
      <c r="C4">
        <v>0.01</v>
      </c>
      <c r="D4">
        <v>-4.08</v>
      </c>
      <c r="E4">
        <v>-3.37</v>
      </c>
      <c r="F4">
        <v>98.223341467382909</v>
      </c>
      <c r="G4">
        <v>25</v>
      </c>
      <c r="H4" s="4">
        <v>-3.45</v>
      </c>
      <c r="I4">
        <v>-3.65</v>
      </c>
      <c r="J4" s="2">
        <v>-0.3</v>
      </c>
      <c r="K4" s="3" t="s">
        <v>13</v>
      </c>
      <c r="L4">
        <v>10</v>
      </c>
      <c r="M4" s="5">
        <f t="shared" si="1"/>
        <v>6.6666666666666582E-2</v>
      </c>
      <c r="N4" s="5">
        <f t="shared" si="2"/>
        <v>0.19999999999999973</v>
      </c>
      <c r="O4" s="4">
        <f t="shared" si="0"/>
        <v>3.2500000000000004</v>
      </c>
    </row>
    <row r="5" spans="1:15" x14ac:dyDescent="0.3">
      <c r="A5" t="s">
        <v>18</v>
      </c>
      <c r="B5" t="s">
        <v>19</v>
      </c>
      <c r="C5">
        <v>0</v>
      </c>
      <c r="D5">
        <v>-4.5599999999999996</v>
      </c>
      <c r="E5">
        <v>-3.37</v>
      </c>
      <c r="F5">
        <v>0.13678991239838459</v>
      </c>
      <c r="G5">
        <v>40</v>
      </c>
      <c r="H5" s="4">
        <v>2.5</v>
      </c>
      <c r="I5">
        <v>2.68</v>
      </c>
      <c r="J5" s="2">
        <v>-0.08</v>
      </c>
      <c r="K5" s="3" t="s">
        <v>13</v>
      </c>
      <c r="L5">
        <v>10</v>
      </c>
      <c r="M5" s="5">
        <f t="shared" si="1"/>
        <v>0.22500000000000017</v>
      </c>
      <c r="N5" s="5">
        <f t="shared" si="2"/>
        <v>0.67500000000000049</v>
      </c>
      <c r="O5" s="4">
        <f t="shared" si="0"/>
        <v>1.8249999999999995</v>
      </c>
    </row>
    <row r="6" spans="1:15" x14ac:dyDescent="0.3">
      <c r="A6" t="s">
        <v>20</v>
      </c>
      <c r="B6" t="s">
        <v>21</v>
      </c>
      <c r="C6">
        <v>0</v>
      </c>
      <c r="D6">
        <v>-4.13</v>
      </c>
      <c r="E6">
        <v>-3.37</v>
      </c>
      <c r="F6">
        <v>7.966338606583483E-3</v>
      </c>
      <c r="G6">
        <v>44</v>
      </c>
      <c r="H6" s="4">
        <v>3.3</v>
      </c>
      <c r="I6">
        <v>3.22</v>
      </c>
      <c r="J6" s="2">
        <v>0.08</v>
      </c>
      <c r="K6" s="3" t="s">
        <v>13</v>
      </c>
      <c r="L6">
        <v>10</v>
      </c>
      <c r="M6" s="5">
        <f t="shared" si="1"/>
        <v>9.9999999999999534E-2</v>
      </c>
      <c r="N6" s="5">
        <f t="shared" si="2"/>
        <v>0.2999999999999986</v>
      </c>
      <c r="O6" s="4">
        <f t="shared" si="0"/>
        <v>3.0000000000000013</v>
      </c>
    </row>
    <row r="7" spans="1:15" x14ac:dyDescent="0.3">
      <c r="A7" t="s">
        <v>22</v>
      </c>
      <c r="B7" t="s">
        <v>23</v>
      </c>
      <c r="C7">
        <v>0</v>
      </c>
      <c r="D7">
        <v>-4.32</v>
      </c>
      <c r="E7">
        <v>-3.37</v>
      </c>
      <c r="F7">
        <v>230.94168313905911</v>
      </c>
      <c r="G7">
        <v>36</v>
      </c>
      <c r="H7" s="4">
        <v>-3.46</v>
      </c>
      <c r="I7">
        <v>-3.53</v>
      </c>
      <c r="J7" s="2">
        <v>-0.1</v>
      </c>
      <c r="K7" s="3" t="s">
        <v>13</v>
      </c>
      <c r="L7">
        <v>10</v>
      </c>
      <c r="M7" s="5">
        <f t="shared" si="1"/>
        <v>6.999999999999984E-2</v>
      </c>
      <c r="N7" s="5">
        <f t="shared" si="2"/>
        <v>0.20999999999999952</v>
      </c>
      <c r="O7" s="4">
        <f t="shared" si="0"/>
        <v>3.2500000000000004</v>
      </c>
    </row>
    <row r="8" spans="1:15" x14ac:dyDescent="0.3">
      <c r="A8" t="s">
        <v>25</v>
      </c>
      <c r="B8" t="s">
        <v>26</v>
      </c>
      <c r="C8">
        <v>0</v>
      </c>
      <c r="D8">
        <v>-4.2300000000000004</v>
      </c>
      <c r="E8">
        <v>-3.37</v>
      </c>
      <c r="F8">
        <v>9.4523754001526294E-2</v>
      </c>
      <c r="G8">
        <v>35</v>
      </c>
      <c r="H8">
        <v>2.2999999999999998</v>
      </c>
      <c r="I8">
        <v>2.09</v>
      </c>
      <c r="J8" s="2">
        <v>0.1</v>
      </c>
      <c r="K8" s="3" t="s">
        <v>13</v>
      </c>
      <c r="L8">
        <v>10</v>
      </c>
      <c r="M8" s="5">
        <f t="shared" si="1"/>
        <v>0.20999999999999996</v>
      </c>
      <c r="N8" s="5">
        <f t="shared" si="2"/>
        <v>0.62999999999999989</v>
      </c>
      <c r="O8" s="4">
        <f t="shared" si="0"/>
        <v>1.67</v>
      </c>
    </row>
    <row r="9" spans="1:15" x14ac:dyDescent="0.3">
      <c r="A9" t="s">
        <v>27</v>
      </c>
      <c r="B9" t="s">
        <v>28</v>
      </c>
      <c r="C9">
        <v>0</v>
      </c>
      <c r="D9">
        <v>-4.3099999999999996</v>
      </c>
      <c r="E9">
        <v>-3.37</v>
      </c>
      <c r="F9">
        <v>1.813220954117811</v>
      </c>
      <c r="G9">
        <v>43</v>
      </c>
      <c r="H9">
        <v>-2.2999999999999998</v>
      </c>
      <c r="I9">
        <v>-2.6</v>
      </c>
      <c r="J9" s="2">
        <v>-0.2</v>
      </c>
      <c r="K9" s="3" t="s">
        <v>13</v>
      </c>
      <c r="L9">
        <v>10</v>
      </c>
      <c r="M9" s="5">
        <f t="shared" si="1"/>
        <v>0.15000000000000013</v>
      </c>
      <c r="N9" s="5">
        <f t="shared" si="2"/>
        <v>0.4500000000000004</v>
      </c>
      <c r="O9" s="4">
        <f t="shared" si="0"/>
        <v>1.8499999999999994</v>
      </c>
    </row>
    <row r="10" spans="1:15" x14ac:dyDescent="0.3">
      <c r="A10" t="s">
        <v>29</v>
      </c>
      <c r="B10" t="s">
        <v>23</v>
      </c>
      <c r="C10">
        <v>0</v>
      </c>
      <c r="D10">
        <v>-4.8600000000000003</v>
      </c>
      <c r="E10">
        <v>-3.37</v>
      </c>
      <c r="F10">
        <v>2881.7196205906639</v>
      </c>
      <c r="G10">
        <v>34</v>
      </c>
      <c r="H10">
        <v>-2.7</v>
      </c>
      <c r="I10">
        <v>-2.42</v>
      </c>
      <c r="J10" s="2">
        <v>0.25</v>
      </c>
      <c r="K10" s="3" t="s">
        <v>13</v>
      </c>
      <c r="L10">
        <v>10</v>
      </c>
      <c r="M10" s="5">
        <f t="shared" si="1"/>
        <v>0.1120000000000001</v>
      </c>
      <c r="N10" s="5">
        <f t="shared" si="2"/>
        <v>0.3360000000000003</v>
      </c>
      <c r="O10" s="4">
        <f t="shared" si="0"/>
        <v>2.3639999999999999</v>
      </c>
    </row>
    <row r="11" spans="1:15" x14ac:dyDescent="0.3">
      <c r="A11" t="s">
        <v>30</v>
      </c>
      <c r="B11" t="s">
        <v>31</v>
      </c>
      <c r="C11">
        <v>0.01</v>
      </c>
      <c r="D11">
        <v>-3.92</v>
      </c>
      <c r="E11">
        <v>-3.37</v>
      </c>
      <c r="F11">
        <v>32.831125133618308</v>
      </c>
      <c r="G11">
        <v>44</v>
      </c>
      <c r="H11">
        <v>2.2000000000000002</v>
      </c>
      <c r="I11">
        <v>2</v>
      </c>
      <c r="J11" s="2">
        <v>0.08</v>
      </c>
      <c r="K11" s="3" t="s">
        <v>13</v>
      </c>
      <c r="L11">
        <v>10</v>
      </c>
      <c r="M11" s="5">
        <f t="shared" si="1"/>
        <v>0.25000000000000022</v>
      </c>
      <c r="N11" s="5">
        <f t="shared" si="2"/>
        <v>0.75000000000000067</v>
      </c>
      <c r="O11" s="4">
        <f t="shared" si="0"/>
        <v>1.4499999999999995</v>
      </c>
    </row>
    <row r="12" spans="1:15" x14ac:dyDescent="0.3">
      <c r="A12" t="s">
        <v>22</v>
      </c>
      <c r="B12" t="s">
        <v>23</v>
      </c>
      <c r="C12">
        <v>0</v>
      </c>
      <c r="D12">
        <v>-4.21</v>
      </c>
      <c r="E12">
        <v>-3.37</v>
      </c>
      <c r="F12">
        <v>230.84761076998251</v>
      </c>
      <c r="G12">
        <v>38</v>
      </c>
      <c r="H12">
        <v>-2.85</v>
      </c>
      <c r="I12">
        <v>-2.7</v>
      </c>
      <c r="J12" s="2">
        <v>0.11</v>
      </c>
      <c r="K12" s="3" t="s">
        <v>13</v>
      </c>
      <c r="L12">
        <v>10</v>
      </c>
      <c r="M12" s="5">
        <f t="shared" si="1"/>
        <v>0.1363636363636363</v>
      </c>
      <c r="N12" s="5">
        <f t="shared" si="2"/>
        <v>0.40909090909090889</v>
      </c>
      <c r="O12" s="4">
        <f t="shared" si="0"/>
        <v>2.4409090909090914</v>
      </c>
    </row>
    <row r="13" spans="1:15" x14ac:dyDescent="0.3">
      <c r="A13" t="s">
        <v>34</v>
      </c>
      <c r="B13" t="s">
        <v>35</v>
      </c>
      <c r="C13">
        <v>0</v>
      </c>
      <c r="D13">
        <v>-4.55</v>
      </c>
      <c r="E13">
        <v>-3.37</v>
      </c>
      <c r="F13">
        <v>1.503863540757917E-3</v>
      </c>
      <c r="G13">
        <v>48</v>
      </c>
      <c r="H13">
        <v>-2.7</v>
      </c>
      <c r="I13">
        <v>-2.6</v>
      </c>
      <c r="J13" s="2">
        <v>0.08</v>
      </c>
      <c r="K13" s="3" t="s">
        <v>13</v>
      </c>
      <c r="L13">
        <v>10</v>
      </c>
      <c r="M13" s="5">
        <f t="shared" ref="M13" si="3">ABS(H13-I13)/ABS(J13)/10</f>
        <v>0.12500000000000011</v>
      </c>
      <c r="N13" s="5">
        <f t="shared" ref="N13" si="4">M13*3</f>
        <v>0.37500000000000033</v>
      </c>
      <c r="O13" s="4">
        <f>ABS(H13)-N13</f>
        <v>2.3249999999999997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2024-11-11T05:51:59Z</dcterms:modified>
</cp:coreProperties>
</file>